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" sheetId="1" r:id="rId1"/>
  </sheets>
  <definedNames>
    <definedName name="_xlnm.Print_Area">#REF!</definedName>
    <definedName name="_xlnm.Print_Titles">#REF!</definedName>
    <definedName name="_xlnm.Print_Area" localSheetId="0">'Sheet1 '!$A$1:$N$6</definedName>
    <definedName name="_xlnm.Print_Titles" localSheetId="0">'Sheet1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<sst xmlns="http://schemas.openxmlformats.org/spreadsheetml/2006/main" count="40" uniqueCount="37">
  <si>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r>
      <rPr>
        <sz val="24"/>
        <color rgb="FF000000"/>
        <rFont val="方正小标宋_GBK"/>
        <charset val="134"/>
      </rPr>
      <t>佛坪县</t>
    </r>
    <r>
      <rPr>
        <sz val="24"/>
        <color rgb="FF000000"/>
        <rFont val="Times New Roman"/>
        <charset val="134"/>
      </rPr>
      <t>2025</t>
    </r>
    <r>
      <rPr>
        <sz val="24"/>
        <color rgb="FF000000"/>
        <rFont val="宋体"/>
        <charset val="134"/>
      </rPr>
      <t>年度</t>
    </r>
    <r>
      <rPr>
        <sz val="24"/>
        <color rgb="FF000000"/>
        <rFont val="方正小标宋_GBK"/>
        <charset val="134"/>
      </rPr>
      <t>县域商业建设行动第二批计划支持项目清单</t>
    </r>
  </si>
  <si>
    <r>
      <rPr>
        <b/>
        <sz val="12"/>
        <color rgb="FF000000"/>
        <rFont val="仿宋_GB2312"/>
        <charset val="134"/>
      </rPr>
      <t>序号</t>
    </r>
  </si>
  <si>
    <r>
      <rPr>
        <b/>
        <sz val="12"/>
        <color rgb="FF000000"/>
        <rFont val="仿宋_GB2312"/>
        <charset val="134"/>
      </rPr>
      <t>年度</t>
    </r>
  </si>
  <si>
    <r>
      <rPr>
        <b/>
        <sz val="12"/>
        <color rgb="FF000000"/>
        <rFont val="仿宋_GB2312"/>
        <charset val="134"/>
      </rPr>
      <t>项目名称</t>
    </r>
  </si>
  <si>
    <r>
      <rPr>
        <b/>
        <sz val="12"/>
        <color rgb="FF000000"/>
        <rFont val="仿宋_GB2312"/>
        <charset val="134"/>
      </rPr>
      <t>项目位置</t>
    </r>
  </si>
  <si>
    <r>
      <rPr>
        <b/>
        <sz val="12"/>
        <color rgb="FF000000"/>
        <rFont val="仿宋_GB2312"/>
        <charset val="134"/>
      </rPr>
      <t>建设类型</t>
    </r>
  </si>
  <si>
    <r>
      <rPr>
        <b/>
        <sz val="12"/>
        <color rgb="FF000000"/>
        <rFont val="仿宋_GB2312"/>
        <charset val="134"/>
      </rPr>
      <t>承办企业全称</t>
    </r>
  </si>
  <si>
    <r>
      <rPr>
        <b/>
        <sz val="12"/>
        <color rgb="FF000000"/>
        <rFont val="仿宋_GB2312"/>
        <charset val="134"/>
      </rPr>
      <t>总投资（万元）</t>
    </r>
  </si>
  <si>
    <r>
      <rPr>
        <b/>
        <sz val="12"/>
        <color rgb="FF000000"/>
        <rFont val="宋体"/>
        <charset val="134"/>
      </rPr>
      <t>计划支持金额（万元）</t>
    </r>
  </si>
  <si>
    <r>
      <rPr>
        <b/>
        <sz val="12"/>
        <color rgb="FF000000"/>
        <rFont val="宋体"/>
        <charset val="134"/>
      </rPr>
      <t>企业配套资金（万元）</t>
    </r>
  </si>
  <si>
    <r>
      <rPr>
        <b/>
        <sz val="12"/>
        <color rgb="FF000000"/>
        <rFont val="仿宋_GB2312"/>
        <charset val="134"/>
      </rPr>
      <t>建设内容</t>
    </r>
  </si>
  <si>
    <r>
      <rPr>
        <b/>
        <sz val="12"/>
        <color rgb="FF000000"/>
        <rFont val="仿宋_GB2312"/>
        <charset val="134"/>
      </rPr>
      <t>建设周期</t>
    </r>
  </si>
  <si>
    <r>
      <rPr>
        <b/>
        <sz val="12"/>
        <color rgb="FF000000"/>
        <rFont val="仿宋_GB2312"/>
        <charset val="134"/>
      </rPr>
      <t>实现功能</t>
    </r>
  </si>
  <si>
    <r>
      <rPr>
        <b/>
        <sz val="12"/>
        <color rgb="FF000000"/>
        <rFont val="仿宋_GB2312"/>
        <charset val="134"/>
      </rPr>
      <t>建设</t>
    </r>
    <r>
      <rPr>
        <b/>
        <sz val="12"/>
        <color rgb="FF000000"/>
        <rFont val="Times New Roman"/>
        <charset val="134"/>
      </rPr>
      <t xml:space="preserve">  </t>
    </r>
    <r>
      <rPr>
        <b/>
        <sz val="12"/>
        <color rgb="FF000000"/>
        <rFont val="仿宋_GB2312"/>
        <charset val="134"/>
      </rPr>
      <t>方向</t>
    </r>
  </si>
  <si>
    <r>
      <rPr>
        <b/>
        <sz val="12"/>
        <color rgb="FF000000"/>
        <rFont val="仿宋_GB2312"/>
        <charset val="134"/>
      </rPr>
      <t>备注</t>
    </r>
  </si>
  <si>
    <r>
      <rPr>
        <sz val="12"/>
        <color rgb="FF000000"/>
        <rFont val="宋体"/>
        <charset val="134"/>
      </rPr>
      <t>西岔河镇商贸中心建设项目</t>
    </r>
  </si>
  <si>
    <t>西岔河镇 银厂沟村</t>
  </si>
  <si>
    <r>
      <rPr>
        <sz val="12"/>
        <color rgb="FF000000"/>
        <rFont val="宋体"/>
        <charset val="134"/>
      </rPr>
      <t>改建</t>
    </r>
  </si>
  <si>
    <r>
      <rPr>
        <sz val="12"/>
        <color rgb="FF000000"/>
        <rFont val="宋体"/>
        <charset val="134"/>
      </rPr>
      <t>佛坪攀德熊猫文化传媒有限公司</t>
    </r>
  </si>
  <si>
    <r>
      <rPr>
        <sz val="12"/>
        <color rgb="FF000000"/>
        <rFont val="宋体"/>
        <charset val="134"/>
      </rPr>
      <t>对西岔河镇现有抖音馆进行分区改造升级，打造集商超、室内简餐、露天餐饮于一体的多功能商贸中心，商贸中心占地面积约</t>
    </r>
    <r>
      <rPr>
        <sz val="12"/>
        <color rgb="FF000000"/>
        <rFont val="Times New Roman"/>
        <charset val="134"/>
      </rPr>
      <t>760</t>
    </r>
    <r>
      <rPr>
        <sz val="12"/>
        <color rgb="FF000000"/>
        <rFont val="宋体"/>
        <charset val="134"/>
      </rPr>
      <t>平方米，共三层，主要建设内容包括室内外装修改造、门窗安装、标识牌制作等，配备货架、展示柜、监控、桌椅等设备，完善水、电、消防等配套设施。</t>
    </r>
  </si>
  <si>
    <r>
      <rPr>
        <sz val="12"/>
        <color rgb="FF000000"/>
        <rFont val="Times New Roman"/>
        <charset val="134"/>
      </rPr>
      <t>9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--12</t>
    </r>
    <r>
      <rPr>
        <sz val="12"/>
        <color rgb="FF000000"/>
        <rFont val="宋体"/>
        <charset val="134"/>
      </rPr>
      <t>月</t>
    </r>
  </si>
  <si>
    <r>
      <rPr>
        <sz val="12"/>
        <color rgb="FF000000"/>
        <rFont val="宋体"/>
        <charset val="134"/>
      </rPr>
      <t>项目建成后预计年营收</t>
    </r>
    <r>
      <rPr>
        <sz val="12"/>
        <color rgb="FF000000"/>
        <rFont val="Times New Roman"/>
        <charset val="134"/>
      </rPr>
      <t>120</t>
    </r>
    <r>
      <rPr>
        <sz val="12"/>
        <color rgb="FF000000"/>
        <rFont val="宋体"/>
        <charset val="134"/>
      </rPr>
      <t>万元，带动农文创销售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宋体"/>
        <charset val="134"/>
      </rPr>
      <t>万元，助力农户增收。可解决周边</t>
    </r>
    <r>
      <rPr>
        <sz val="12"/>
        <color rgb="FF000000"/>
        <rFont val="Times New Roman"/>
        <charset val="134"/>
      </rPr>
      <t>2000</t>
    </r>
    <r>
      <rPr>
        <sz val="12"/>
        <color rgb="FF000000"/>
        <rFont val="宋体"/>
        <charset val="134"/>
      </rPr>
      <t>余人购物不便问题，直接提供就业岗位</t>
    </r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个。</t>
    </r>
  </si>
  <si>
    <r>
      <rPr>
        <sz val="11"/>
        <color rgb="FF000000"/>
        <rFont val="宋体"/>
        <charset val="134"/>
      </rPr>
      <t>乡镇商贸中心</t>
    </r>
  </si>
  <si>
    <t>康之源农产品初加工建设项目</t>
  </si>
  <si>
    <t>长角坝镇 教场坝</t>
  </si>
  <si>
    <t>佛坪县康之源农业科技有限责任公司</t>
  </si>
  <si>
    <r>
      <rPr>
        <sz val="12"/>
        <color rgb="FF000000"/>
        <rFont val="宋体"/>
        <charset val="134"/>
      </rPr>
      <t>建设简易车间</t>
    </r>
    <r>
      <rPr>
        <sz val="12"/>
        <color rgb="FF000000"/>
        <rFont val="Times New Roman"/>
        <charset val="134"/>
      </rPr>
      <t>400</t>
    </r>
    <r>
      <rPr>
        <sz val="12"/>
        <color rgb="FF000000"/>
        <rFont val="宋体"/>
        <charset val="134"/>
      </rPr>
      <t>平方米，新建</t>
    </r>
    <r>
      <rPr>
        <sz val="12"/>
        <color rgb="FF000000"/>
        <rFont val="Times New Roman"/>
        <charset val="134"/>
      </rPr>
      <t>84</t>
    </r>
    <r>
      <rPr>
        <sz val="12"/>
        <color rgb="FF000000"/>
        <rFont val="宋体"/>
        <charset val="134"/>
      </rPr>
      <t>平方米的冷库，建设板栗初加工流水线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条，配备货架、托盘、周转框、运输车等设备，配备水、电、监控等设施。</t>
    </r>
  </si>
  <si>
    <r>
      <rPr>
        <sz val="12"/>
        <color rgb="FF000000"/>
        <rFont val="Times New Roman"/>
        <charset val="134"/>
      </rPr>
      <t>11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--12</t>
    </r>
    <r>
      <rPr>
        <sz val="12"/>
        <color rgb="FF000000"/>
        <rFont val="宋体"/>
        <charset val="134"/>
      </rPr>
      <t>月</t>
    </r>
  </si>
  <si>
    <r>
      <rPr>
        <sz val="12"/>
        <color rgb="FF000000"/>
        <rFont val="宋体"/>
        <charset val="134"/>
      </rPr>
      <t>项目建成后可实现板栗从分拣清洗到包装杀菌的全流程自动化加工，保障成品合格率达</t>
    </r>
    <r>
      <rPr>
        <sz val="12"/>
        <color rgb="FF000000"/>
        <rFont val="Times New Roman"/>
        <charset val="134"/>
      </rPr>
      <t>98%</t>
    </r>
    <r>
      <rPr>
        <sz val="12"/>
        <color rgb="FF000000"/>
        <rFont val="宋体"/>
        <charset val="134"/>
      </rPr>
      <t>以上；可直接提供</t>
    </r>
    <r>
      <rPr>
        <sz val="12"/>
        <color rgb="FF000000"/>
        <rFont val="Times New Roman"/>
        <charset val="134"/>
      </rPr>
      <t>25</t>
    </r>
    <r>
      <rPr>
        <sz val="12"/>
        <color rgb="FF000000"/>
        <rFont val="宋体"/>
        <charset val="134"/>
      </rPr>
      <t>个就业岗位，间接带动周边</t>
    </r>
    <r>
      <rPr>
        <sz val="12"/>
        <color rgb="FF000000"/>
        <rFont val="Times New Roman"/>
        <charset val="134"/>
      </rPr>
      <t>150</t>
    </r>
    <r>
      <rPr>
        <sz val="12"/>
        <color rgb="FF000000"/>
        <rFont val="宋体"/>
        <charset val="134"/>
      </rPr>
      <t>户农户就业，提升当地群众收入水平。</t>
    </r>
  </si>
  <si>
    <r>
      <rPr>
        <sz val="11"/>
        <color rgb="FF000000"/>
        <rFont val="宋体"/>
        <charset val="134"/>
      </rPr>
      <t>农产品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上行</t>
    </r>
  </si>
  <si>
    <t>佛坪县食用菌初加工建设项目</t>
  </si>
  <si>
    <t>大河坝镇 十亩地村</t>
  </si>
  <si>
    <t>改造</t>
  </si>
  <si>
    <t>佛坪县农小甄农业农民专业合作社</t>
  </si>
  <si>
    <r>
      <rPr>
        <sz val="12"/>
        <color rgb="FF000000"/>
        <rFont val="宋体"/>
        <charset val="134"/>
      </rPr>
      <t>项目占地面积</t>
    </r>
    <r>
      <rPr>
        <sz val="12"/>
        <color rgb="FF000000"/>
        <rFont val="Times New Roman"/>
        <charset val="134"/>
      </rPr>
      <t>1700</t>
    </r>
    <r>
      <rPr>
        <sz val="12"/>
        <color rgb="FF000000"/>
        <rFont val="宋体"/>
        <charset val="134"/>
      </rPr>
      <t>平方米，主要建设内容包括厂房门窗安装、产品展示区改造等，配备微波杀菌设备、空气能烘干机、不锈钢风淋室、紫外线激光机喷码机、食用菌流水加工线、快递打包机、叉车、运输车辆、监控等设备设施。</t>
    </r>
  </si>
  <si>
    <t>项目建成后可实现产品标准化，提升产品品质，带动闲散劳动力80余人，受益村户420户，提升群众收入水平，推动县域特色产业发展。</t>
  </si>
  <si>
    <r>
      <rPr>
        <b/>
        <sz val="12"/>
        <color rgb="FF00000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</si>
</sst>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name val="Times New Roman"/>
      <charset val="134"/>
    </font>
    <font>
      <sz val="24"/>
      <color rgb="FF000000"/>
      <name val="方正小标宋_GBK"/>
      <charset val="134"/>
    </font>
    <font>
      <sz val="24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4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  <font>
      <b/>
      <sz val="12"/>
      <color rgb="FF000000"/>
      <name val="仿宋_GB2312"/>
      <charset val="134"/>
    </font>
    <font>
      <sz val="24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78" zoomScaleNormal="78" workbookViewId="0">
      <selection activeCell="A1" sqref="A1:N6"/>
    </sheetView>
  </sheetViews>
  <sheetFormatPr defaultColWidth="9" defaultRowHeight="15"/>
  <cols>
    <col min="1" max="2" width="6.775" style="3" customWidth="1"/>
    <col min="3" max="3" width="11.5" style="3" customWidth="1"/>
    <col min="4" max="4" width="10.8666666666667" style="3" customWidth="1"/>
    <col min="5" max="5" width="7.175" style="3" customWidth="1"/>
    <col min="6" max="6" width="10.775" style="4" customWidth="1"/>
    <col min="7" max="7" width="11.9833333333333" style="5" customWidth="1"/>
    <col min="8" max="8" width="14.5583333333333" style="3" hidden="1" customWidth="1"/>
    <col min="9" max="9" width="16" style="3" hidden="1" customWidth="1"/>
    <col min="10" max="10" width="52.4916666666667" style="3" customWidth="1"/>
    <col min="11" max="11" width="13.3333333333333" style="3" customWidth="1"/>
    <col min="12" max="12" width="32.1416666666667" style="3" customWidth="1"/>
    <col min="13" max="13" width="7.6" style="3" customWidth="1"/>
    <col min="14" max="14" width="14.1666666666667" style="3" customWidth="1"/>
    <col min="15" max="16" width="43.45" style="3" customWidth="1"/>
    <col min="17" max="16384" width="9" style="3"/>
  </cols>
  <sheetData>
    <row r="1" ht="25" customHeight="1" spans="1:15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9"/>
    </row>
    <row r="2" s="1" customFormat="1" ht="4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2" customFormat="1" ht="101" customHeight="1" spans="1:15">
      <c r="A3" s="12">
        <v>1</v>
      </c>
      <c r="B3" s="12">
        <v>2025</v>
      </c>
      <c r="C3" s="13" t="s">
        <v>15</v>
      </c>
      <c r="D3" s="14" t="s">
        <v>16</v>
      </c>
      <c r="E3" s="12" t="s">
        <v>17</v>
      </c>
      <c r="F3" s="13" t="s">
        <v>18</v>
      </c>
      <c r="G3" s="15">
        <v>199.72</v>
      </c>
      <c r="H3" s="16"/>
      <c r="I3" s="17"/>
      <c r="J3" s="18" t="s">
        <v>19</v>
      </c>
      <c r="K3" s="19" t="s">
        <v>20</v>
      </c>
      <c r="L3" s="18" t="s">
        <v>21</v>
      </c>
      <c r="M3" s="20" t="s">
        <v>22</v>
      </c>
      <c r="N3" s="21"/>
    </row>
    <row r="4" s="2" customFormat="1" ht="90" spans="1:15">
      <c r="A4" s="12">
        <v>2</v>
      </c>
      <c r="B4" s="12">
        <v>2025</v>
      </c>
      <c r="C4" s="14" t="s">
        <v>23</v>
      </c>
      <c r="D4" s="14" t="s">
        <v>24</v>
      </c>
      <c r="E4" s="13" t="s">
        <v>17</v>
      </c>
      <c r="F4" s="14" t="s">
        <v>25</v>
      </c>
      <c r="G4" s="15">
        <v>242.97</v>
      </c>
      <c r="H4" s="16"/>
      <c r="I4" s="17"/>
      <c r="J4" s="18" t="s">
        <v>26</v>
      </c>
      <c r="K4" s="19" t="s">
        <v>27</v>
      </c>
      <c r="L4" s="22" t="s">
        <v>28</v>
      </c>
      <c r="M4" s="20" t="s">
        <v>29</v>
      </c>
      <c r="N4" s="21"/>
    </row>
    <row r="5" s="2" customFormat="1" ht="80" customHeight="1" spans="1:15">
      <c r="A5" s="12">
        <v>3</v>
      </c>
      <c r="B5" s="13">
        <v>2025</v>
      </c>
      <c r="C5" s="14" t="s">
        <v>30</v>
      </c>
      <c r="D5" s="14" t="s">
        <v>31</v>
      </c>
      <c r="E5" s="14" t="s">
        <v>32</v>
      </c>
      <c r="F5" s="14" t="s">
        <v>33</v>
      </c>
      <c r="G5" s="15">
        <v>70.04</v>
      </c>
      <c r="H5" s="23"/>
      <c r="I5" s="24"/>
      <c r="J5" s="18" t="s">
        <v>34</v>
      </c>
      <c r="K5" s="19" t="s">
        <v>27</v>
      </c>
      <c r="L5" s="25" t="s">
        <v>35</v>
      </c>
      <c r="M5" s="20" t="s">
        <v>29</v>
      </c>
      <c r="N5" s="26"/>
    </row>
    <row r="6" s="2" customFormat="1" ht="28" customHeight="1" spans="1:15">
      <c r="A6" s="27" t="s">
        <v>36</v>
      </c>
      <c r="B6" s="27"/>
      <c r="C6" s="27"/>
      <c r="D6" s="27"/>
      <c r="E6" s="27"/>
      <c r="F6" s="27"/>
      <c r="G6" s="11">
        <f>SUM(G3:G5)</f>
        <v>512.73</v>
      </c>
      <c r="H6" s="28" t="e">
        <f>SUM(#REF!)</f>
        <v>#REF!</v>
      </c>
      <c r="I6" s="29"/>
      <c r="J6" s="29"/>
      <c r="K6" s="29"/>
      <c r="L6" s="29"/>
      <c r="M6" s="29"/>
      <c r="N6" s="30"/>
    </row>
    <row r="26" spans="8:10">
      <c r="H26" s="31"/>
      <c r="I26" s="31"/>
      <c r="J26" s="31"/>
    </row>
    <row r="27" spans="8:10">
      <c r="H27" s="31"/>
      <c r="I27" s="31"/>
      <c r="J27" s="31"/>
    </row>
  </sheetData>
  <mergeCells count="2">
    <mergeCell ref="A1:N1"/>
    <mergeCell ref="A6:F6"/>
  </mergeCells>
  <printOptions horizontalCentered="1" verticalCentered="1"/>
  <pageMargins left="0.700694444444445" right="0.700694444444445" top="0.393055555555556" bottom="0.393055555555556" header="0.298611111111111" footer="0.298611111111111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V2217A</dc:creator>
  <cp:lastModifiedBy>PCY</cp:lastModifiedBy>
  <dcterms:created xsi:type="dcterms:W3CDTF">2024-12-08T09:05:00Z</dcterms:created>
  <dcterms:modified xsi:type="dcterms:W3CDTF">2025-12-16T07:20:45Z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  <property fmtid="{D5CDD505-2E9C-101B-9397-08002B2CF9AE}" pid="5" name="ICV">
    <vt:lpwstr>3F0B34776EC2424CA91ECE1EF0E4578E_13</vt:lpwstr>
  </property>
</Properties>
</file>