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市级资金明细表" sheetId="4" r:id="rId1"/>
    <sheet name="Sheet1" sheetId="5" r:id="rId2"/>
    <sheet name="勿删除（项目类型）" sheetId="2" state="hidden" r:id="rId3"/>
  </sheets>
  <definedNames>
    <definedName name="_xlnm.Print_Titles" localSheetId="0">市级资金明细表!$3:$4</definedName>
    <definedName name="产业项目">#REF!</definedName>
    <definedName name="村公共服务">#REF!</definedName>
    <definedName name="村基础设施">#REF!</definedName>
    <definedName name="公益岗位">#REF!</definedName>
    <definedName name="健康扶贫">#REF!</definedName>
    <definedName name="教育扶贫">#REF!</definedName>
    <definedName name="金融扶贫">#REF!</definedName>
    <definedName name="就业扶贫">#REF!</definedName>
    <definedName name="生活条件改善">#REF!</definedName>
    <definedName name="危房改造">#REF!</definedName>
    <definedName name="项目管理费">#REF!</definedName>
    <definedName name="项目类型">#REF!</definedName>
    <definedName name="易地扶贫搬迁">#REF!</definedName>
    <definedName name="综合保障性扶贫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<sst xmlns="http://schemas.openxmlformats.org/spreadsheetml/2006/main" count="297" uniqueCount="233">
  <si>
    <t>附件</t>
  </si>
  <si>
    <t>佛坪县2025年市级第一批财政衔接资金项目计划明细表</t>
  </si>
  <si>
    <t>序号</t>
  </si>
  <si>
    <t>项目类型</t>
  </si>
  <si>
    <t>项目名称</t>
  </si>
  <si>
    <t>建设内容</t>
  </si>
  <si>
    <t>建设期限（起止时间）</t>
  </si>
  <si>
    <t>绩效目标</t>
  </si>
  <si>
    <t>项目实施  地点</t>
  </si>
  <si>
    <t>重点帮扶镇（是/否）</t>
  </si>
  <si>
    <t>重点帮扶村（是/否）</t>
  </si>
  <si>
    <t>直接受益脱贫人口（含监测对象）</t>
  </si>
  <si>
    <t>受益总人口</t>
  </si>
  <si>
    <t>计划总投入（万元）</t>
  </si>
  <si>
    <t>财政衔接资金投入（万元）</t>
  </si>
  <si>
    <t>项目实施单位</t>
  </si>
  <si>
    <t>主管部门</t>
  </si>
  <si>
    <t>财政资金支持环节</t>
  </si>
  <si>
    <t>镇</t>
  </si>
  <si>
    <t>村</t>
  </si>
  <si>
    <t>户数</t>
  </si>
  <si>
    <t>人数</t>
  </si>
  <si>
    <t>合计</t>
  </si>
  <si>
    <t>中央</t>
  </si>
  <si>
    <t>市级</t>
  </si>
  <si>
    <t>县级</t>
  </si>
  <si>
    <t>总 计</t>
  </si>
  <si>
    <t>一、产业发展</t>
  </si>
  <si>
    <t>1.生产项目</t>
  </si>
  <si>
    <t>①种植业基地</t>
  </si>
  <si>
    <t>种植业</t>
  </si>
  <si>
    <t>袁家庄街道肖家庄村食用菌生产项目</t>
  </si>
  <si>
    <t>发展袋料香菇20万袋。</t>
  </si>
  <si>
    <t>2025年1月至10月</t>
  </si>
  <si>
    <t>项目形成经营性资产，资产归肖家庄村集体所有，由村集体自主经营。项目实施中吸纳10名左右群众务工增收。预计村集体年收益6万元，其中30%用于壮大村集体经济，剩余70％对全村脱贫户进行差异化分红，受益脱贫户70户、监测户9户。</t>
  </si>
  <si>
    <t>袁家庄街道</t>
  </si>
  <si>
    <t>肖家庄村</t>
  </si>
  <si>
    <t>否</t>
  </si>
  <si>
    <t>是</t>
  </si>
  <si>
    <t>农业农村局</t>
  </si>
  <si>
    <t>菌袋补助</t>
  </si>
  <si>
    <t>②养殖业基地</t>
  </si>
  <si>
    <t>养殖业</t>
  </si>
  <si>
    <t>长角坝镇田坝村林麝养殖场（二期）建设项目</t>
  </si>
  <si>
    <t>建设养殖场1600平方米，达到养殖林麝60只规模；建设饲草晾晒场，混凝土排水沟95米、排污沟260米，埋设给水管620米、安装动力电箱1个及管线525米，硬化园区道路等配套设施建设。</t>
  </si>
  <si>
    <t>2025年4月至12月</t>
  </si>
  <si>
    <t>项目属于经营性资产，建成后资产归田坝村集体所有并运营管护，预计村集体年收益10万元，受益脱贫户164人进行差异化分红，带动群众务工增收，户均增收1000元左右。</t>
  </si>
  <si>
    <t>长角坝镇</t>
  </si>
  <si>
    <t>田坝村</t>
  </si>
  <si>
    <t>长角坝镇政府</t>
  </si>
  <si>
    <t>林业局</t>
  </si>
  <si>
    <t>养殖圈舍、配套设施</t>
  </si>
  <si>
    <t>大河坝镇水田坪村养牛配套项目</t>
  </si>
  <si>
    <t>牛场道路硬化长350米,宽3.5米;秸秆揉丝机、压捆机一套;疫苗储存柜一台;紫外线消毒灯一盏;称重地磅一台;饲料粉碎机一台，牛场围墙长140米、高2米，新建牛产房一间30平方米。</t>
  </si>
  <si>
    <t>2025年4月至9月</t>
  </si>
  <si>
    <t>该项目形成资产属于经营性资产，产权归属村集体所有，由村集体自主经营。建成后年可实现收入5万元，其中30%用于壮大集体经济，剩余部分对带动受益脱贫户122户进行差异化分红。</t>
  </si>
  <si>
    <t>大河坝镇</t>
  </si>
  <si>
    <t>水田坪村</t>
  </si>
  <si>
    <t>大河坝镇政府</t>
  </si>
  <si>
    <t>养殖场道路、饲料加工设备、围墙</t>
  </si>
  <si>
    <t>③水产养殖业发展</t>
  </si>
  <si>
    <t>④林草基地建设</t>
  </si>
  <si>
    <t>⑤休闲农业与乡村旅游</t>
  </si>
  <si>
    <t>⑥光伏电站建设</t>
  </si>
  <si>
    <t>2.加工流通项目</t>
  </si>
  <si>
    <t>①农产品仓储保鲜冷链基础设施建设</t>
  </si>
  <si>
    <t>②加工业</t>
  </si>
  <si>
    <t>③市场建设和农村物流</t>
  </si>
  <si>
    <t>④品牌打造和展销平台</t>
  </si>
  <si>
    <t>3.配套设施项目</t>
  </si>
  <si>
    <t>①小型农田水利设施建设</t>
  </si>
  <si>
    <t>②产业园（区）</t>
  </si>
  <si>
    <t>4.产业服务支撑项目</t>
  </si>
  <si>
    <t>②科技服务</t>
  </si>
  <si>
    <t>③人才培养</t>
  </si>
  <si>
    <t>④农业社会化服务</t>
  </si>
  <si>
    <t>①智慧农业</t>
  </si>
  <si>
    <t>5.金融配套项目</t>
  </si>
  <si>
    <t>①小额贷款贴息</t>
  </si>
  <si>
    <t>②小额信贷风险补偿金</t>
  </si>
  <si>
    <t>③特色产业保险保费补助</t>
  </si>
  <si>
    <t>④新型经营主体贷款贴息</t>
  </si>
  <si>
    <t>⑤其他</t>
  </si>
  <si>
    <t>二、就业项目</t>
  </si>
  <si>
    <t>1.务工补助</t>
  </si>
  <si>
    <t>①交通费补助</t>
  </si>
  <si>
    <t>②生产奖补、劳务补助等</t>
  </si>
  <si>
    <t>2.就业</t>
  </si>
  <si>
    <t>①帮扶车间（特色手工基地）建设</t>
  </si>
  <si>
    <t>②技能培训</t>
  </si>
  <si>
    <t>劳动技能培训</t>
  </si>
  <si>
    <t>农民职业技能培训</t>
  </si>
  <si>
    <t>③以工代训</t>
  </si>
  <si>
    <t>3.创业</t>
  </si>
  <si>
    <t>①创业培训</t>
  </si>
  <si>
    <t>②创业奖补</t>
  </si>
  <si>
    <t>4.乡村工匠</t>
  </si>
  <si>
    <t>①乡村工匠培育培训</t>
  </si>
  <si>
    <t>②乡村工匠大师工作室</t>
  </si>
  <si>
    <t>③乡村工匠传习所</t>
  </si>
  <si>
    <t>5.公益性岗位</t>
  </si>
  <si>
    <t>公益性岗位</t>
  </si>
  <si>
    <t>三、乡村建设行动</t>
  </si>
  <si>
    <t>1.农村基础设施（含产业配套基础设施）</t>
  </si>
  <si>
    <t>①村庄规划编制（含修编）</t>
  </si>
  <si>
    <t>②农村道路建设（通村路、通户路、小型桥梁等）</t>
  </si>
  <si>
    <t>农村道路建设</t>
  </si>
  <si>
    <t>陈家坝镇郭家坝村道路修复项目</t>
  </si>
  <si>
    <t>对郭家坝村水毁道路进行修复，清理塌方600立方米，换填薄弱路基200立方米，新建浆砌石挡墙380立方米，新建混凝土路面160平方米，安装波形护栏120米。</t>
  </si>
  <si>
    <t>2025年5月至8月</t>
  </si>
  <si>
    <t>保障道路通行，改善通行环境，受益农户42户。</t>
  </si>
  <si>
    <t>陈家坝镇</t>
  </si>
  <si>
    <t>郭家坝村</t>
  </si>
  <si>
    <t>陈家坝镇政府</t>
  </si>
  <si>
    <t>交通运输局</t>
  </si>
  <si>
    <t>道路维修</t>
  </si>
  <si>
    <t>大河坝镇凤凰村道路修复项目</t>
  </si>
  <si>
    <t>在原通村道路加宽错车道5个，新建浆砌石挡护石坎250立方米，修复破损路面250平方米。</t>
  </si>
  <si>
    <t>保障道路通行，改善通行环境，受益农户46户。</t>
  </si>
  <si>
    <t>凤凰村</t>
  </si>
  <si>
    <t>③产业路、资源路、旅游路建设</t>
  </si>
  <si>
    <t>④农村供水保障设施建设</t>
  </si>
  <si>
    <t>⑤农村电网建设（通生产用电、提高综合电压和供电可靠性）</t>
  </si>
  <si>
    <t>⑥数字乡村建设（信息通信基础设施建设、数字化、智能化建设等）</t>
  </si>
  <si>
    <t>2.人居环境整治</t>
  </si>
  <si>
    <t>①农村卫生厕所改造（公共厕所）</t>
  </si>
  <si>
    <t>②农村污水治理</t>
  </si>
  <si>
    <t>③农村垃圾治理</t>
  </si>
  <si>
    <t>人居环境整治</t>
  </si>
  <si>
    <t>西岔河镇西岔河村环境整治项目</t>
  </si>
  <si>
    <t>更换铁皮垃圾箱5个，老街、移民点380米道路及设施进行维修，卫生室、老街、移民点道路沿线治理改造提升5处。</t>
  </si>
  <si>
    <t>项目建成后形成公益性资产，移交村集体管护。项目建设过程中可吸纳当地5名群众务工增收，项目实施后改善环境，促进村域经济发展，受益农户90户，其中脱贫户25户。</t>
  </si>
  <si>
    <t>西岔河镇</t>
  </si>
  <si>
    <t>西岔河村</t>
  </si>
  <si>
    <t>西岔河镇政府</t>
  </si>
  <si>
    <t>垃圾收集设施、环境治理</t>
  </si>
  <si>
    <t>农村环境整治</t>
  </si>
  <si>
    <t>陈家坝镇陈家坝村人居环境提升项目</t>
  </si>
  <si>
    <t>对陈家坝村集镇上街至蒲河大桥沿线300米进行环境提升，修补破损路面400平方米，清理转运集镇垃圾，清理废旧广告牌及人户集中区域杂物，巷道硬化800平方米，道路沿线进行水土涵养，基本绿化600平方米，完善垃圾收集、垃圾转运等相关配套设施等。</t>
  </si>
  <si>
    <t>2025年4月至10月</t>
  </si>
  <si>
    <t>项目建成后形成公益性资产，资产移交陈家坝村集体管护。项目建设过程中可吸纳当地20名群众务工增收，项目完工后改善陈家坝镇生产生活环境，促进镇域经济发展，受益群众355户，其中脱贫户89户。</t>
  </si>
  <si>
    <t>陈家坝村</t>
  </si>
  <si>
    <t>垃圾清理及清运，基本绿化、巷道硬化、环境治理</t>
  </si>
  <si>
    <t>3.农村公共服务</t>
  </si>
  <si>
    <t>①学校建设或改造（含幼儿园）</t>
  </si>
  <si>
    <t>②村卫生室标准化建设</t>
  </si>
  <si>
    <t>③农村养老设施建设（养老院、幸福院、日间照料中心）</t>
  </si>
  <si>
    <t>④公共照明设施</t>
  </si>
  <si>
    <t>⑤开展县乡村公共服务一体化示范创建</t>
  </si>
  <si>
    <t>⑥其他（便民综合服务设施、文化活动广场、体育设施、村级客运站、农村公益性殡葬设施建设）</t>
  </si>
  <si>
    <t>4.村庄规划编制（含修编）</t>
  </si>
  <si>
    <t>③农村养老设施建设（养老院、幸福院、日间照料中心等）</t>
  </si>
  <si>
    <t>⑥其他（便民综合服务设施、文化活动广场、体育设施、村级客运站、农村公益性殡葬设施建设等</t>
  </si>
  <si>
    <t>四、易地搬迁后扶</t>
  </si>
  <si>
    <t>1.易地搬迁后扶</t>
  </si>
  <si>
    <t>①公共服务岗位</t>
  </si>
  <si>
    <t>②“一站式”社区综合服务设施建设</t>
  </si>
  <si>
    <t>③易地扶贫搬迁贷款债券贴息补助</t>
  </si>
  <si>
    <t>五、巩固三保障成果</t>
  </si>
  <si>
    <t>1.住房</t>
  </si>
  <si>
    <t>农村危房改造</t>
  </si>
  <si>
    <t>2.教育</t>
  </si>
  <si>
    <t>①享受“雨露计划”职业教育补助</t>
  </si>
  <si>
    <t>②其他教育类项目</t>
  </si>
  <si>
    <t>3.健康</t>
  </si>
  <si>
    <t>①参加城乡居民基本医疗保险</t>
  </si>
  <si>
    <t>②参加大病保险</t>
  </si>
  <si>
    <t>③参加意外保险</t>
  </si>
  <si>
    <t>④参加其他补充医疗补助</t>
  </si>
  <si>
    <t>⑤参加医疗救助</t>
  </si>
  <si>
    <t>⑥接收大病、慢性病（地方病）救治</t>
  </si>
  <si>
    <t>六、乡村治理和精神文明建设</t>
  </si>
  <si>
    <t>1.乡村治理</t>
  </si>
  <si>
    <t>①开展乡村治理示范创建</t>
  </si>
  <si>
    <t>②推进“积分制”“清单式”等管理方式</t>
  </si>
  <si>
    <t>七、项目管理费</t>
  </si>
  <si>
    <t>八、其他</t>
  </si>
  <si>
    <t>其他</t>
  </si>
  <si>
    <t>产业项目</t>
  </si>
  <si>
    <t>就业扶贫</t>
  </si>
  <si>
    <t>易地扶贫搬迁</t>
  </si>
  <si>
    <t>公益岗位</t>
  </si>
  <si>
    <t>教育扶贫</t>
  </si>
  <si>
    <t>健康扶贫</t>
  </si>
  <si>
    <t>危房改造</t>
  </si>
  <si>
    <t>金融扶贫</t>
  </si>
  <si>
    <t>生活条件改善</t>
  </si>
  <si>
    <t>综合保障性扶贫</t>
  </si>
  <si>
    <t>村基础设施</t>
  </si>
  <si>
    <t>村公共服务</t>
  </si>
  <si>
    <t>项目管理费</t>
  </si>
  <si>
    <t>项目子类型</t>
  </si>
  <si>
    <t>种植养殖加工服务</t>
  </si>
  <si>
    <t>外出务工补助</t>
  </si>
  <si>
    <t>集中安置</t>
  </si>
  <si>
    <t>享受“雨露计划”职业教育补助</t>
  </si>
  <si>
    <t>参加城乡居民基本医疗保险</t>
  </si>
  <si>
    <t>脱贫人口小额贷款贴息</t>
  </si>
  <si>
    <t>入户路改造</t>
  </si>
  <si>
    <t>享受农村居民最低生活保障</t>
  </si>
  <si>
    <t>通村、组硬化路及护栏</t>
  </si>
  <si>
    <t>规划保留的村小学改造</t>
  </si>
  <si>
    <t>休闲农业与乡村旅游</t>
  </si>
  <si>
    <t>就业创业补助</t>
  </si>
  <si>
    <t>分散安置</t>
  </si>
  <si>
    <t>贫困村创业致富带头人创业培训</t>
  </si>
  <si>
    <t>参加大病保险</t>
  </si>
  <si>
    <t>农业龙头企业合作社等经营主体贷款贴息</t>
  </si>
  <si>
    <t>解决安全饮水</t>
  </si>
  <si>
    <t>享受特困人员救助供养</t>
  </si>
  <si>
    <t>通生产用电</t>
  </si>
  <si>
    <t>村卫生室标准化建设</t>
  </si>
  <si>
    <t>光伏项目</t>
  </si>
  <si>
    <t>就业创业培训</t>
  </si>
  <si>
    <t>参与“学前学会普通话”行动</t>
  </si>
  <si>
    <t>接受医疗救助</t>
  </si>
  <si>
    <t>产业保险</t>
  </si>
  <si>
    <t>厨房厕所圈舍改造</t>
  </si>
  <si>
    <t>参加城乡居民基本养老保险</t>
  </si>
  <si>
    <t>通生活用电</t>
  </si>
  <si>
    <t>村幼儿园建设</t>
  </si>
  <si>
    <t>生态扶贫项目</t>
  </si>
  <si>
    <t>技能培训</t>
  </si>
  <si>
    <t>其他教育扶贫</t>
  </si>
  <si>
    <t>参加其他补充医疗保险</t>
  </si>
  <si>
    <t>脱贫人口小额贷款风险补偿金</t>
  </si>
  <si>
    <t>接受留守关爱服务</t>
  </si>
  <si>
    <t>光纤宽带接入</t>
  </si>
  <si>
    <t>村级文化活动广场</t>
  </si>
  <si>
    <t>参加意外保险</t>
  </si>
  <si>
    <t>接受临时救助</t>
  </si>
  <si>
    <t>产业路</t>
  </si>
  <si>
    <t>接受大病（地方病）救治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</si>
</sst>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0"/>
      <name val="宋体"/>
      <charset val="134"/>
    </font>
    <font>
      <sz val="9"/>
      <name val="方正黑体_GBK"/>
      <charset val="134"/>
    </font>
    <font>
      <sz val="14"/>
      <name val="黑体"/>
      <charset val="134"/>
    </font>
    <font>
      <sz val="10"/>
      <name val="方正黑体_GBK"/>
      <charset val="134"/>
    </font>
    <font>
      <sz val="20"/>
      <name val="方正小标宋简体"/>
      <charset val="134"/>
    </font>
    <font>
      <sz val="10"/>
      <name val="黑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sz val="9"/>
      <color theme="1"/>
      <name val="仿宋_GB2312"/>
      <charset val="0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4" borderId="1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6" borderId="17" applyNumberFormat="0" applyAlignment="0" applyProtection="0">
      <alignment vertical="center"/>
    </xf>
    <xf numFmtId="0" fontId="25" fillId="6" borderId="16" applyNumberFormat="0" applyAlignment="0" applyProtection="0">
      <alignment vertical="center"/>
    </xf>
    <xf numFmtId="0" fontId="26" fillId="7" borderId="18" applyNumberFormat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14" fillId="0" borderId="0"/>
    <xf numFmtId="0" fontId="0" fillId="0" borderId="0">
      <alignment vertical="center"/>
    </xf>
    <xf numFmtId="0" fontId="14" fillId="0" borderId="0">
      <alignment vertical="center"/>
    </xf>
  </cellStyleXfs>
  <cellXfs count="71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/>
    <xf numFmtId="0" fontId="1" fillId="0" borderId="0" xfId="0" applyFont="1" applyFill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6" fillId="0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right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2" xfId="51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84"/>
  <sheetViews>
    <sheetView showZeros="0" tabSelected="1" workbookViewId="0">
      <pane ySplit="4" topLeftCell="A108" activePane="bottomLeft" state="frozen"/>
      <selection/>
      <selection pane="bottomLeft" activeCell="V124" sqref="V124"/>
    </sheetView>
  </sheetViews>
  <sheetFormatPr defaultColWidth="8.75" defaultRowHeight="12"/>
  <cols>
    <col min="1" max="1" width="3" style="10" customWidth="1"/>
    <col min="2" max="2" width="4.375" style="11" customWidth="1"/>
    <col min="3" max="3" width="14.0166666666667" style="10" customWidth="1"/>
    <col min="4" max="4" width="26.5" style="10" customWidth="1"/>
    <col min="5" max="5" width="6.75" style="10" customWidth="1"/>
    <col min="6" max="6" width="27" style="10" customWidth="1"/>
    <col min="7" max="7" width="4.875" style="10" customWidth="1"/>
    <col min="8" max="8" width="5.375" style="10" customWidth="1"/>
    <col min="9" max="9" width="4.34166666666667" style="10" customWidth="1"/>
    <col min="10" max="10" width="4.45" style="10" customWidth="1"/>
    <col min="11" max="11" width="4.56666666666667" style="10" customWidth="1"/>
    <col min="12" max="12" width="4.55833333333333" style="10" customWidth="1"/>
    <col min="13" max="13" width="4.78333333333333" style="10" customWidth="1"/>
    <col min="14" max="14" width="5" style="10" customWidth="1"/>
    <col min="15" max="15" width="6.375" style="10" customWidth="1"/>
    <col min="16" max="16" width="7.5" style="10" customWidth="1"/>
    <col min="17" max="17" width="5" style="10" customWidth="1"/>
    <col min="18" max="18" width="5.5" style="10" customWidth="1"/>
    <col min="19" max="19" width="7.125" style="10" customWidth="1"/>
    <col min="20" max="20" width="6.50833333333333" style="10" customWidth="1"/>
    <col min="21" max="21" width="5.125" style="10" customWidth="1"/>
    <col min="22" max="22" width="7.275" style="10" customWidth="1"/>
    <col min="23" max="16384" width="8.75" style="10"/>
  </cols>
  <sheetData>
    <row r="1" s="8" customFormat="1" ht="43" customHeight="1" spans="1:5">
      <c r="A1" s="12" t="s">
        <v>0</v>
      </c>
      <c r="B1" s="13"/>
      <c r="C1" s="14"/>
      <c r="D1" s="14"/>
      <c r="E1" s="14"/>
    </row>
    <row r="2" s="8" customFormat="1" ht="24" customHeight="1" spans="1:22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="9" customFormat="1" ht="37" customHeight="1" spans="1:22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7" t="s">
        <v>8</v>
      </c>
      <c r="H3" s="18"/>
      <c r="I3" s="16" t="s">
        <v>9</v>
      </c>
      <c r="J3" s="16" t="s">
        <v>10</v>
      </c>
      <c r="K3" s="50" t="s">
        <v>11</v>
      </c>
      <c r="L3" s="18"/>
      <c r="M3" s="50" t="s">
        <v>12</v>
      </c>
      <c r="N3" s="17"/>
      <c r="O3" s="16" t="s">
        <v>13</v>
      </c>
      <c r="P3" s="16" t="s">
        <v>14</v>
      </c>
      <c r="Q3" s="16"/>
      <c r="R3" s="16"/>
      <c r="S3" s="16"/>
      <c r="T3" s="19" t="s">
        <v>15</v>
      </c>
      <c r="U3" s="16" t="s">
        <v>16</v>
      </c>
      <c r="V3" s="56" t="s">
        <v>17</v>
      </c>
    </row>
    <row r="4" s="9" customFormat="1" ht="36" customHeight="1" spans="1:22">
      <c r="A4" s="16"/>
      <c r="B4" s="16"/>
      <c r="C4" s="16"/>
      <c r="D4" s="16"/>
      <c r="E4" s="16"/>
      <c r="F4" s="16"/>
      <c r="G4" s="19" t="s">
        <v>18</v>
      </c>
      <c r="H4" s="16" t="s">
        <v>19</v>
      </c>
      <c r="I4" s="16"/>
      <c r="J4" s="16"/>
      <c r="K4" s="16" t="s">
        <v>20</v>
      </c>
      <c r="L4" s="16" t="s">
        <v>21</v>
      </c>
      <c r="M4" s="16" t="s">
        <v>20</v>
      </c>
      <c r="N4" s="21" t="s">
        <v>21</v>
      </c>
      <c r="O4" s="16"/>
      <c r="P4" s="19" t="s">
        <v>22</v>
      </c>
      <c r="Q4" s="16" t="s">
        <v>23</v>
      </c>
      <c r="R4" s="16" t="s">
        <v>24</v>
      </c>
      <c r="S4" s="16" t="s">
        <v>25</v>
      </c>
      <c r="T4" s="19"/>
      <c r="U4" s="16"/>
      <c r="V4" s="56"/>
    </row>
    <row r="5" ht="31" customHeight="1" spans="1:22">
      <c r="A5" s="20"/>
      <c r="B5" s="21" t="s">
        <v>26</v>
      </c>
      <c r="C5" s="19"/>
      <c r="D5" s="22"/>
      <c r="E5" s="20"/>
      <c r="F5" s="20"/>
      <c r="G5" s="20"/>
      <c r="H5" s="20"/>
      <c r="I5" s="51"/>
      <c r="J5" s="51"/>
      <c r="K5" s="51"/>
      <c r="L5" s="51"/>
      <c r="M5" s="51"/>
      <c r="N5" s="51"/>
      <c r="O5" s="51"/>
      <c r="P5" s="51">
        <f>P6+P62+P104+P146+P157+P177+P181</f>
        <v>260</v>
      </c>
      <c r="Q5" s="51">
        <f>Q6+Q62+Q104+Q146+Q157+Q177+Q181</f>
        <v>0</v>
      </c>
      <c r="R5" s="51">
        <f>R6+R62+R104+R146+R157+R177+R181</f>
        <v>260</v>
      </c>
      <c r="S5" s="51">
        <f>S6+S62+S104+S146+S157+S177+S181</f>
        <v>0</v>
      </c>
      <c r="T5" s="20"/>
      <c r="U5" s="20"/>
      <c r="V5" s="57"/>
    </row>
    <row r="6" ht="33" hidden="1" customHeight="1" spans="1:22">
      <c r="A6" s="20"/>
      <c r="B6" s="23" t="s">
        <v>27</v>
      </c>
      <c r="C6" s="24"/>
      <c r="D6" s="25"/>
      <c r="E6" s="26"/>
      <c r="F6" s="26"/>
      <c r="G6" s="26"/>
      <c r="H6" s="26"/>
      <c r="I6" s="52"/>
      <c r="J6" s="52"/>
      <c r="K6" s="52"/>
      <c r="L6" s="52"/>
      <c r="M6" s="52"/>
      <c r="N6" s="52"/>
      <c r="O6" s="52"/>
      <c r="P6" s="52">
        <f>P7+P24+P37+P42+P54</f>
        <v>100</v>
      </c>
      <c r="Q6" s="52">
        <f>Q7+Q24+Q37+Q42+Q54</f>
        <v>0</v>
      </c>
      <c r="R6" s="52">
        <f>R7+R24+R37+R42+R54</f>
        <v>100</v>
      </c>
      <c r="S6" s="52">
        <f>S7+S24+S37+S42+S54</f>
        <v>0</v>
      </c>
      <c r="T6" s="26"/>
      <c r="U6" s="26"/>
      <c r="V6" s="57"/>
    </row>
    <row r="7" ht="32" hidden="1" customHeight="1" spans="1:22">
      <c r="A7" s="20"/>
      <c r="B7" s="27" t="s">
        <v>28</v>
      </c>
      <c r="C7" s="28"/>
      <c r="D7" s="25"/>
      <c r="E7" s="26"/>
      <c r="F7" s="26"/>
      <c r="G7" s="26"/>
      <c r="H7" s="26"/>
      <c r="I7" s="52"/>
      <c r="J7" s="52"/>
      <c r="K7" s="52"/>
      <c r="L7" s="52"/>
      <c r="M7" s="52"/>
      <c r="N7" s="52"/>
      <c r="O7" s="52"/>
      <c r="P7" s="52">
        <f>P8+P11+P15+P17+P19+P22</f>
        <v>100</v>
      </c>
      <c r="Q7" s="52">
        <f>Q8+Q11+Q15+Q17+Q19+Q22</f>
        <v>0</v>
      </c>
      <c r="R7" s="52">
        <f>R8+R11+R15+R17+R19+R22</f>
        <v>100</v>
      </c>
      <c r="S7" s="52">
        <f>S8+S11+S15+S17+S19+S22</f>
        <v>0</v>
      </c>
      <c r="T7" s="26"/>
      <c r="U7" s="26"/>
      <c r="V7" s="57"/>
    </row>
    <row r="8" ht="27" hidden="1" customHeight="1" spans="1:22">
      <c r="A8" s="20"/>
      <c r="B8" s="29" t="s">
        <v>29</v>
      </c>
      <c r="C8" s="30"/>
      <c r="D8" s="25"/>
      <c r="E8" s="26"/>
      <c r="F8" s="26"/>
      <c r="G8" s="26"/>
      <c r="H8" s="26"/>
      <c r="I8" s="52"/>
      <c r="J8" s="52"/>
      <c r="K8" s="52"/>
      <c r="L8" s="52"/>
      <c r="M8" s="52"/>
      <c r="N8" s="52"/>
      <c r="O8" s="52"/>
      <c r="P8" s="52">
        <f>SUM(P9:P10)</f>
        <v>20</v>
      </c>
      <c r="Q8" s="52">
        <f>SUM(Q9:Q10)</f>
        <v>0</v>
      </c>
      <c r="R8" s="52">
        <f>SUM(R9:R10)</f>
        <v>20</v>
      </c>
      <c r="S8" s="52">
        <f>SUM(S9:S10)</f>
        <v>0</v>
      </c>
      <c r="T8" s="26"/>
      <c r="U8" s="26"/>
      <c r="V8" s="57"/>
    </row>
    <row r="9" ht="90" customHeight="1" spans="1:22">
      <c r="A9" s="22">
        <v>1</v>
      </c>
      <c r="B9" s="31" t="s">
        <v>30</v>
      </c>
      <c r="C9" s="32" t="s">
        <v>31</v>
      </c>
      <c r="D9" s="33" t="s">
        <v>32</v>
      </c>
      <c r="E9" s="31" t="s">
        <v>33</v>
      </c>
      <c r="F9" s="34" t="s">
        <v>34</v>
      </c>
      <c r="G9" s="26" t="s">
        <v>35</v>
      </c>
      <c r="H9" s="26" t="s">
        <v>36</v>
      </c>
      <c r="I9" s="39" t="s">
        <v>37</v>
      </c>
      <c r="J9" s="39" t="s">
        <v>38</v>
      </c>
      <c r="K9" s="39">
        <v>79</v>
      </c>
      <c r="L9" s="39">
        <v>233</v>
      </c>
      <c r="M9" s="39">
        <v>79</v>
      </c>
      <c r="N9" s="39">
        <v>233</v>
      </c>
      <c r="O9" s="39">
        <v>40</v>
      </c>
      <c r="P9" s="53">
        <f>SUM(Q9:S9)</f>
        <v>20</v>
      </c>
      <c r="Q9" s="53"/>
      <c r="R9" s="39">
        <v>20</v>
      </c>
      <c r="S9" s="52"/>
      <c r="T9" s="31" t="s">
        <v>35</v>
      </c>
      <c r="U9" s="42" t="s">
        <v>39</v>
      </c>
      <c r="V9" s="42" t="s">
        <v>40</v>
      </c>
    </row>
    <row r="10" ht="45" hidden="1" customHeight="1" spans="1:22">
      <c r="A10" s="22"/>
      <c r="B10" s="35"/>
      <c r="C10" s="36"/>
      <c r="D10" s="37"/>
      <c r="E10" s="26"/>
      <c r="F10" s="26"/>
      <c r="G10" s="31"/>
      <c r="H10" s="31"/>
      <c r="I10" s="39"/>
      <c r="J10" s="39"/>
      <c r="K10" s="39"/>
      <c r="L10" s="39"/>
      <c r="M10" s="39"/>
      <c r="N10" s="39"/>
      <c r="O10" s="39"/>
      <c r="P10" s="53"/>
      <c r="Q10" s="53"/>
      <c r="R10" s="39"/>
      <c r="S10" s="39"/>
      <c r="T10" s="58"/>
      <c r="U10" s="42"/>
      <c r="V10" s="26"/>
    </row>
    <row r="11" ht="32" hidden="1" customHeight="1" spans="1:22">
      <c r="A11" s="22"/>
      <c r="B11" s="29" t="s">
        <v>41</v>
      </c>
      <c r="C11" s="30"/>
      <c r="D11" s="25"/>
      <c r="E11" s="26"/>
      <c r="F11" s="26"/>
      <c r="G11" s="26"/>
      <c r="H11" s="26"/>
      <c r="I11" s="52"/>
      <c r="J11" s="52"/>
      <c r="K11" s="52"/>
      <c r="L11" s="52"/>
      <c r="M11" s="52"/>
      <c r="N11" s="52"/>
      <c r="O11" s="52"/>
      <c r="P11" s="52">
        <f>SUM(P12:P14)</f>
        <v>80</v>
      </c>
      <c r="Q11" s="52">
        <f>SUM(Q12:Q14)</f>
        <v>0</v>
      </c>
      <c r="R11" s="54">
        <f>SUM(R12:R14)</f>
        <v>80</v>
      </c>
      <c r="S11" s="52">
        <f>SUM(S12:S14)</f>
        <v>0</v>
      </c>
      <c r="T11" s="26"/>
      <c r="U11" s="26"/>
      <c r="V11" s="57"/>
    </row>
    <row r="12" ht="72" customHeight="1" spans="1:22">
      <c r="A12" s="22">
        <v>2</v>
      </c>
      <c r="B12" s="34" t="s">
        <v>42</v>
      </c>
      <c r="C12" s="34" t="s">
        <v>43</v>
      </c>
      <c r="D12" s="34" t="s">
        <v>44</v>
      </c>
      <c r="E12" s="31" t="s">
        <v>45</v>
      </c>
      <c r="F12" s="34" t="s">
        <v>46</v>
      </c>
      <c r="G12" s="26" t="s">
        <v>47</v>
      </c>
      <c r="H12" s="25" t="s">
        <v>48</v>
      </c>
      <c r="I12" s="54" t="s">
        <v>37</v>
      </c>
      <c r="J12" s="54" t="s">
        <v>38</v>
      </c>
      <c r="K12" s="52">
        <v>43</v>
      </c>
      <c r="L12" s="52">
        <v>122</v>
      </c>
      <c r="M12" s="52">
        <v>104</v>
      </c>
      <c r="N12" s="52">
        <v>321</v>
      </c>
      <c r="O12" s="52">
        <v>150</v>
      </c>
      <c r="P12" s="53">
        <f>SUM(Q12:S12)</f>
        <v>50</v>
      </c>
      <c r="Q12" s="52"/>
      <c r="R12" s="54">
        <v>50</v>
      </c>
      <c r="S12" s="52"/>
      <c r="T12" s="26" t="s">
        <v>49</v>
      </c>
      <c r="U12" s="26" t="s">
        <v>50</v>
      </c>
      <c r="V12" s="26" t="s">
        <v>51</v>
      </c>
    </row>
    <row r="13" ht="79" customHeight="1" spans="1:22">
      <c r="A13" s="22">
        <v>3</v>
      </c>
      <c r="B13" s="34" t="s">
        <v>42</v>
      </c>
      <c r="C13" s="31" t="s">
        <v>52</v>
      </c>
      <c r="D13" s="34" t="s">
        <v>53</v>
      </c>
      <c r="E13" s="31" t="s">
        <v>54</v>
      </c>
      <c r="F13" s="34" t="s">
        <v>55</v>
      </c>
      <c r="G13" s="26" t="s">
        <v>56</v>
      </c>
      <c r="H13" s="25" t="s">
        <v>57</v>
      </c>
      <c r="I13" s="54" t="s">
        <v>37</v>
      </c>
      <c r="J13" s="54" t="s">
        <v>38</v>
      </c>
      <c r="K13" s="52">
        <v>122</v>
      </c>
      <c r="L13" s="52">
        <v>359</v>
      </c>
      <c r="M13" s="52">
        <v>126</v>
      </c>
      <c r="N13" s="52">
        <v>369</v>
      </c>
      <c r="O13" s="52">
        <v>30</v>
      </c>
      <c r="P13" s="53">
        <f>SUM(Q13:S13)</f>
        <v>30</v>
      </c>
      <c r="Q13" s="52"/>
      <c r="R13" s="54">
        <v>30</v>
      </c>
      <c r="S13" s="52"/>
      <c r="T13" s="26" t="s">
        <v>58</v>
      </c>
      <c r="U13" s="26" t="s">
        <v>39</v>
      </c>
      <c r="V13" s="26" t="s">
        <v>59</v>
      </c>
    </row>
    <row r="14" ht="21" hidden="1" customHeight="1" spans="1:22">
      <c r="A14" s="22"/>
      <c r="B14" s="34"/>
      <c r="C14" s="38"/>
      <c r="D14" s="35"/>
      <c r="E14" s="26"/>
      <c r="F14" s="26"/>
      <c r="G14" s="39"/>
      <c r="H14" s="39"/>
      <c r="I14" s="39"/>
      <c r="J14" s="39"/>
      <c r="K14" s="39"/>
      <c r="L14" s="39"/>
      <c r="M14" s="52"/>
      <c r="N14" s="52"/>
      <c r="O14" s="52"/>
      <c r="P14" s="39">
        <f>SUM(Q14:S14)</f>
        <v>0</v>
      </c>
      <c r="Q14" s="52"/>
      <c r="R14" s="54"/>
      <c r="S14" s="52"/>
      <c r="T14" s="26"/>
      <c r="U14" s="26"/>
      <c r="V14" s="26"/>
    </row>
    <row r="15" ht="30" hidden="1" customHeight="1" spans="1:22">
      <c r="A15" s="20"/>
      <c r="B15" s="29" t="s">
        <v>60</v>
      </c>
      <c r="C15" s="30"/>
      <c r="D15" s="25"/>
      <c r="E15" s="26"/>
      <c r="F15" s="26"/>
      <c r="G15" s="26"/>
      <c r="H15" s="26"/>
      <c r="I15" s="54"/>
      <c r="J15" s="54"/>
      <c r="K15" s="52"/>
      <c r="L15" s="52"/>
      <c r="M15" s="52"/>
      <c r="N15" s="52"/>
      <c r="O15" s="52"/>
      <c r="P15" s="52"/>
      <c r="Q15" s="52">
        <f>SUM(Q16:Q16)</f>
        <v>0</v>
      </c>
      <c r="R15" s="54"/>
      <c r="S15" s="52">
        <f>SUM(S16:S16)</f>
        <v>0</v>
      </c>
      <c r="T15" s="26"/>
      <c r="U15" s="26"/>
      <c r="V15" s="57"/>
    </row>
    <row r="16" ht="29" hidden="1" customHeight="1" spans="1:22">
      <c r="A16" s="20"/>
      <c r="B16" s="35"/>
      <c r="C16" s="26"/>
      <c r="D16" s="26"/>
      <c r="E16" s="26"/>
      <c r="F16" s="26"/>
      <c r="G16" s="26"/>
      <c r="H16" s="26"/>
      <c r="I16" s="39"/>
      <c r="J16" s="39"/>
      <c r="K16" s="39"/>
      <c r="L16" s="39"/>
      <c r="M16" s="39"/>
      <c r="N16" s="39"/>
      <c r="O16" s="39"/>
      <c r="P16" s="39"/>
      <c r="Q16" s="52"/>
      <c r="R16" s="54"/>
      <c r="S16" s="52"/>
      <c r="T16" s="26"/>
      <c r="U16" s="26"/>
      <c r="V16" s="57"/>
    </row>
    <row r="17" ht="19" hidden="1" customHeight="1" spans="1:22">
      <c r="A17" s="20"/>
      <c r="B17" s="29" t="s">
        <v>61</v>
      </c>
      <c r="C17" s="30"/>
      <c r="D17" s="26"/>
      <c r="E17" s="26"/>
      <c r="F17" s="26"/>
      <c r="G17" s="26"/>
      <c r="H17" s="26"/>
      <c r="I17" s="54"/>
      <c r="J17" s="54"/>
      <c r="K17" s="52"/>
      <c r="L17" s="52"/>
      <c r="M17" s="52"/>
      <c r="N17" s="52"/>
      <c r="O17" s="52"/>
      <c r="P17" s="52"/>
      <c r="Q17" s="52"/>
      <c r="R17" s="54"/>
      <c r="S17" s="52"/>
      <c r="T17" s="26"/>
      <c r="U17" s="26"/>
      <c r="V17" s="57"/>
    </row>
    <row r="18" ht="24" hidden="1" customHeight="1" spans="1:22">
      <c r="A18" s="20"/>
      <c r="B18" s="35"/>
      <c r="C18" s="26"/>
      <c r="D18" s="26"/>
      <c r="E18" s="26"/>
      <c r="F18" s="26"/>
      <c r="G18" s="26"/>
      <c r="H18" s="26"/>
      <c r="I18" s="54"/>
      <c r="J18" s="54"/>
      <c r="K18" s="52"/>
      <c r="L18" s="52"/>
      <c r="M18" s="52"/>
      <c r="N18" s="52"/>
      <c r="O18" s="52"/>
      <c r="P18" s="52"/>
      <c r="Q18" s="52"/>
      <c r="R18" s="54"/>
      <c r="S18" s="52"/>
      <c r="T18" s="26"/>
      <c r="U18" s="26"/>
      <c r="V18" s="57"/>
    </row>
    <row r="19" ht="35" hidden="1" customHeight="1" spans="1:22">
      <c r="A19" s="20"/>
      <c r="B19" s="40" t="s">
        <v>62</v>
      </c>
      <c r="C19" s="41"/>
      <c r="D19" s="25"/>
      <c r="E19" s="26"/>
      <c r="F19" s="26"/>
      <c r="G19" s="26"/>
      <c r="H19" s="26"/>
      <c r="I19" s="54"/>
      <c r="J19" s="54"/>
      <c r="K19" s="52"/>
      <c r="L19" s="52"/>
      <c r="M19" s="52"/>
      <c r="N19" s="52"/>
      <c r="O19" s="52"/>
      <c r="P19" s="52">
        <f>SUM(P20:P21)</f>
        <v>0</v>
      </c>
      <c r="Q19" s="52">
        <f>SUM(Q20:Q21)</f>
        <v>0</v>
      </c>
      <c r="R19" s="54">
        <f>SUM(R20:R21)</f>
        <v>0</v>
      </c>
      <c r="S19" s="52">
        <f>SUM(S20:S21)</f>
        <v>0</v>
      </c>
      <c r="T19" s="26"/>
      <c r="U19" s="26"/>
      <c r="V19" s="57"/>
    </row>
    <row r="20" ht="55" hidden="1" customHeight="1" spans="1:22">
      <c r="A20" s="22"/>
      <c r="B20" s="35"/>
      <c r="C20" s="42"/>
      <c r="D20" s="34"/>
      <c r="E20" s="31"/>
      <c r="F20" s="43"/>
      <c r="G20" s="31"/>
      <c r="H20" s="25"/>
      <c r="I20" s="39"/>
      <c r="J20" s="39"/>
      <c r="K20" s="39"/>
      <c r="L20" s="39"/>
      <c r="M20" s="39"/>
      <c r="N20" s="39"/>
      <c r="O20" s="39"/>
      <c r="P20" s="53"/>
      <c r="Q20" s="59"/>
      <c r="R20" s="54"/>
      <c r="S20" s="59"/>
      <c r="T20" s="25"/>
      <c r="U20" s="25"/>
      <c r="V20" s="42"/>
    </row>
    <row r="21" ht="63" hidden="1" customHeight="1" spans="1:22">
      <c r="A21" s="22"/>
      <c r="B21" s="35"/>
      <c r="C21" s="44"/>
      <c r="D21" s="34"/>
      <c r="E21" s="26"/>
      <c r="F21" s="34"/>
      <c r="G21" s="31"/>
      <c r="H21" s="31"/>
      <c r="I21" s="39"/>
      <c r="J21" s="39"/>
      <c r="K21" s="39"/>
      <c r="L21" s="39"/>
      <c r="M21" s="39"/>
      <c r="N21" s="39"/>
      <c r="O21" s="39"/>
      <c r="P21" s="55"/>
      <c r="Q21" s="52"/>
      <c r="R21" s="54"/>
      <c r="S21" s="52"/>
      <c r="T21" s="58"/>
      <c r="U21" s="25"/>
      <c r="V21" s="42"/>
    </row>
    <row r="22" ht="22" hidden="1" customHeight="1" spans="1:22">
      <c r="A22" s="22"/>
      <c r="B22" s="29" t="s">
        <v>63</v>
      </c>
      <c r="C22" s="30"/>
      <c r="D22" s="26"/>
      <c r="E22" s="26"/>
      <c r="F22" s="26"/>
      <c r="G22" s="26"/>
      <c r="H22" s="26"/>
      <c r="I22" s="39"/>
      <c r="J22" s="39"/>
      <c r="K22" s="39"/>
      <c r="L22" s="39"/>
      <c r="M22" s="39"/>
      <c r="N22" s="39"/>
      <c r="O22" s="39"/>
      <c r="P22" s="39"/>
      <c r="Q22" s="52"/>
      <c r="R22" s="54"/>
      <c r="S22" s="52"/>
      <c r="T22" s="26"/>
      <c r="U22" s="25"/>
      <c r="V22" s="57"/>
    </row>
    <row r="23" ht="24" hidden="1" customHeight="1" spans="1:22">
      <c r="A23" s="20"/>
      <c r="B23" s="35"/>
      <c r="C23" s="26"/>
      <c r="D23" s="26"/>
      <c r="E23" s="26"/>
      <c r="F23" s="26"/>
      <c r="G23" s="26"/>
      <c r="H23" s="26"/>
      <c r="I23" s="54"/>
      <c r="J23" s="54"/>
      <c r="K23" s="52"/>
      <c r="L23" s="52"/>
      <c r="M23" s="52"/>
      <c r="N23" s="52"/>
      <c r="O23" s="52"/>
      <c r="P23" s="52"/>
      <c r="Q23" s="52"/>
      <c r="R23" s="54"/>
      <c r="S23" s="52"/>
      <c r="T23" s="26"/>
      <c r="U23" s="25"/>
      <c r="V23" s="57"/>
    </row>
    <row r="24" ht="30" hidden="1" customHeight="1" spans="1:22">
      <c r="A24" s="20"/>
      <c r="B24" s="27" t="s">
        <v>64</v>
      </c>
      <c r="C24" s="28"/>
      <c r="D24" s="25"/>
      <c r="E24" s="26"/>
      <c r="F24" s="26"/>
      <c r="G24" s="26"/>
      <c r="H24" s="26"/>
      <c r="I24" s="54"/>
      <c r="J24" s="54"/>
      <c r="K24" s="52"/>
      <c r="L24" s="52"/>
      <c r="M24" s="52"/>
      <c r="N24" s="52"/>
      <c r="O24" s="52"/>
      <c r="P24" s="52"/>
      <c r="Q24" s="52">
        <f>Q25+Q27+Q29+Q31</f>
        <v>0</v>
      </c>
      <c r="R24" s="54">
        <f>R25+R27+R29+R31</f>
        <v>0</v>
      </c>
      <c r="S24" s="52">
        <f>S25+S27+S29+S31</f>
        <v>0</v>
      </c>
      <c r="T24" s="26"/>
      <c r="U24" s="25"/>
      <c r="V24" s="57"/>
    </row>
    <row r="25" ht="25" hidden="1" customHeight="1" spans="1:22">
      <c r="A25" s="20"/>
      <c r="B25" s="29" t="s">
        <v>65</v>
      </c>
      <c r="C25" s="30"/>
      <c r="D25" s="26"/>
      <c r="E25" s="26"/>
      <c r="F25" s="26"/>
      <c r="G25" s="26"/>
      <c r="H25" s="26"/>
      <c r="I25" s="54"/>
      <c r="J25" s="54"/>
      <c r="K25" s="52"/>
      <c r="L25" s="52"/>
      <c r="M25" s="52"/>
      <c r="N25" s="52"/>
      <c r="O25" s="52"/>
      <c r="P25" s="52"/>
      <c r="Q25" s="52"/>
      <c r="R25" s="54"/>
      <c r="S25" s="52"/>
      <c r="T25" s="26"/>
      <c r="U25" s="26"/>
      <c r="V25" s="57"/>
    </row>
    <row r="26" hidden="1" spans="1:22">
      <c r="A26" s="20"/>
      <c r="B26" s="35"/>
      <c r="C26" s="26"/>
      <c r="D26" s="26"/>
      <c r="E26" s="26"/>
      <c r="F26" s="26"/>
      <c r="G26" s="26"/>
      <c r="H26" s="26"/>
      <c r="I26" s="54"/>
      <c r="J26" s="54"/>
      <c r="K26" s="52"/>
      <c r="L26" s="52"/>
      <c r="M26" s="52"/>
      <c r="N26" s="52"/>
      <c r="O26" s="52"/>
      <c r="P26" s="52"/>
      <c r="Q26" s="52"/>
      <c r="R26" s="54"/>
      <c r="S26" s="52"/>
      <c r="T26" s="26"/>
      <c r="U26" s="26"/>
      <c r="V26" s="57"/>
    </row>
    <row r="27" ht="29" hidden="1" customHeight="1" spans="1:22">
      <c r="A27" s="20"/>
      <c r="B27" s="29" t="s">
        <v>66</v>
      </c>
      <c r="C27" s="30"/>
      <c r="D27" s="25"/>
      <c r="E27" s="26"/>
      <c r="F27" s="26"/>
      <c r="G27" s="26"/>
      <c r="H27" s="26"/>
      <c r="I27" s="54"/>
      <c r="J27" s="54"/>
      <c r="K27" s="52"/>
      <c r="L27" s="52"/>
      <c r="M27" s="52"/>
      <c r="N27" s="52"/>
      <c r="O27" s="52"/>
      <c r="P27" s="52"/>
      <c r="Q27" s="52">
        <f>SUM(Q28:Q28)</f>
        <v>0</v>
      </c>
      <c r="R27" s="54">
        <f>SUM(R28:R28)</f>
        <v>0</v>
      </c>
      <c r="S27" s="52">
        <f>SUM(S28:S28)</f>
        <v>0</v>
      </c>
      <c r="T27" s="26"/>
      <c r="U27" s="26"/>
      <c r="V27" s="57"/>
    </row>
    <row r="28" ht="19" hidden="1" customHeight="1" spans="1:22">
      <c r="A28" s="22"/>
      <c r="B28" s="35"/>
      <c r="C28" s="45"/>
      <c r="D28" s="35"/>
      <c r="E28" s="26"/>
      <c r="F28" s="35"/>
      <c r="G28" s="35"/>
      <c r="H28" s="35"/>
      <c r="I28" s="39"/>
      <c r="J28" s="39"/>
      <c r="K28" s="53"/>
      <c r="L28" s="53"/>
      <c r="M28" s="53"/>
      <c r="N28" s="53"/>
      <c r="O28" s="53"/>
      <c r="P28" s="53"/>
      <c r="Q28" s="53"/>
      <c r="R28" s="39"/>
      <c r="S28" s="39"/>
      <c r="T28" s="31"/>
      <c r="U28" s="26"/>
      <c r="V28" s="26"/>
    </row>
    <row r="29" ht="26" hidden="1" customHeight="1" spans="1:22">
      <c r="A29" s="20"/>
      <c r="B29" s="29" t="s">
        <v>67</v>
      </c>
      <c r="C29" s="30"/>
      <c r="D29" s="26"/>
      <c r="E29" s="26"/>
      <c r="F29" s="26"/>
      <c r="G29" s="26"/>
      <c r="H29" s="26"/>
      <c r="I29" s="39"/>
      <c r="J29" s="39"/>
      <c r="K29" s="39"/>
      <c r="L29" s="39"/>
      <c r="M29" s="39"/>
      <c r="N29" s="39"/>
      <c r="O29" s="39"/>
      <c r="P29" s="39"/>
      <c r="Q29" s="52"/>
      <c r="R29" s="54"/>
      <c r="S29" s="52"/>
      <c r="T29" s="26"/>
      <c r="U29" s="26"/>
      <c r="V29" s="57"/>
    </row>
    <row r="30" ht="20" hidden="1" customHeight="1" spans="1:22">
      <c r="A30" s="20"/>
      <c r="B30" s="35"/>
      <c r="C30" s="26"/>
      <c r="D30" s="26"/>
      <c r="E30" s="26"/>
      <c r="F30" s="26"/>
      <c r="G30" s="26"/>
      <c r="H30" s="26"/>
      <c r="I30" s="39"/>
      <c r="J30" s="39"/>
      <c r="K30" s="39"/>
      <c r="L30" s="39"/>
      <c r="M30" s="39"/>
      <c r="N30" s="39"/>
      <c r="O30" s="39"/>
      <c r="P30" s="39"/>
      <c r="Q30" s="52"/>
      <c r="R30" s="54"/>
      <c r="S30" s="52"/>
      <c r="T30" s="26"/>
      <c r="U30" s="26"/>
      <c r="V30" s="57"/>
    </row>
    <row r="31" ht="38" hidden="1" customHeight="1" spans="1:22">
      <c r="A31" s="20"/>
      <c r="B31" s="46" t="s">
        <v>68</v>
      </c>
      <c r="C31" s="47"/>
      <c r="D31" s="25"/>
      <c r="E31" s="26"/>
      <c r="F31" s="26"/>
      <c r="G31" s="26"/>
      <c r="H31" s="26"/>
      <c r="I31" s="54"/>
      <c r="J31" s="54"/>
      <c r="K31" s="52"/>
      <c r="L31" s="52"/>
      <c r="M31" s="52"/>
      <c r="N31" s="52"/>
      <c r="O31" s="52"/>
      <c r="P31" s="52"/>
      <c r="Q31" s="52">
        <f>SUM(Q36:Q36)</f>
        <v>0</v>
      </c>
      <c r="R31" s="54"/>
      <c r="S31" s="52">
        <f>SUM(S36:S36)</f>
        <v>0</v>
      </c>
      <c r="T31" s="26"/>
      <c r="U31" s="26"/>
      <c r="V31" s="57"/>
    </row>
    <row r="32" ht="23" hidden="1" customHeight="1" spans="1:22">
      <c r="A32" s="20"/>
      <c r="B32" s="29" t="s">
        <v>65</v>
      </c>
      <c r="C32" s="30"/>
      <c r="D32" s="25"/>
      <c r="E32" s="26"/>
      <c r="F32" s="26"/>
      <c r="G32" s="26"/>
      <c r="H32" s="26"/>
      <c r="I32" s="54"/>
      <c r="J32" s="54"/>
      <c r="K32" s="52"/>
      <c r="L32" s="52"/>
      <c r="M32" s="52"/>
      <c r="N32" s="52"/>
      <c r="O32" s="52"/>
      <c r="P32" s="52"/>
      <c r="Q32" s="52"/>
      <c r="R32" s="54"/>
      <c r="S32" s="52"/>
      <c r="T32" s="26"/>
      <c r="U32" s="26"/>
      <c r="V32" s="57"/>
    </row>
    <row r="33" ht="23" hidden="1" customHeight="1" spans="1:22">
      <c r="A33" s="20"/>
      <c r="B33" s="29" t="s">
        <v>66</v>
      </c>
      <c r="C33" s="30"/>
      <c r="D33" s="25"/>
      <c r="E33" s="26"/>
      <c r="F33" s="26"/>
      <c r="G33" s="26"/>
      <c r="H33" s="26"/>
      <c r="I33" s="54"/>
      <c r="J33" s="54"/>
      <c r="K33" s="52"/>
      <c r="L33" s="52"/>
      <c r="M33" s="52"/>
      <c r="N33" s="52"/>
      <c r="O33" s="52"/>
      <c r="P33" s="52"/>
      <c r="Q33" s="52"/>
      <c r="R33" s="54"/>
      <c r="S33" s="52"/>
      <c r="T33" s="26"/>
      <c r="U33" s="26"/>
      <c r="V33" s="57"/>
    </row>
    <row r="34" ht="23" hidden="1" customHeight="1" spans="1:22">
      <c r="A34" s="20"/>
      <c r="B34" s="29"/>
      <c r="C34" s="30"/>
      <c r="D34" s="25"/>
      <c r="E34" s="26"/>
      <c r="F34" s="26"/>
      <c r="G34" s="26"/>
      <c r="H34" s="26"/>
      <c r="I34" s="54"/>
      <c r="J34" s="54"/>
      <c r="K34" s="52"/>
      <c r="L34" s="52"/>
      <c r="M34" s="52"/>
      <c r="N34" s="52"/>
      <c r="O34" s="52"/>
      <c r="P34" s="52"/>
      <c r="Q34" s="52"/>
      <c r="R34" s="54"/>
      <c r="S34" s="52"/>
      <c r="T34" s="26"/>
      <c r="U34" s="26"/>
      <c r="V34" s="57"/>
    </row>
    <row r="35" ht="21" hidden="1" customHeight="1" spans="1:22">
      <c r="A35" s="20"/>
      <c r="B35" s="29" t="s">
        <v>67</v>
      </c>
      <c r="C35" s="30"/>
      <c r="D35" s="25"/>
      <c r="E35" s="26"/>
      <c r="F35" s="26"/>
      <c r="G35" s="26"/>
      <c r="H35" s="26"/>
      <c r="I35" s="54"/>
      <c r="J35" s="54"/>
      <c r="K35" s="52"/>
      <c r="L35" s="52"/>
      <c r="M35" s="52"/>
      <c r="N35" s="52"/>
      <c r="O35" s="52"/>
      <c r="P35" s="52"/>
      <c r="Q35" s="52"/>
      <c r="R35" s="54"/>
      <c r="S35" s="52"/>
      <c r="T35" s="26"/>
      <c r="U35" s="26"/>
      <c r="V35" s="57"/>
    </row>
    <row r="36" ht="23" hidden="1" customHeight="1" spans="1:22">
      <c r="A36" s="20"/>
      <c r="B36" s="29" t="s">
        <v>68</v>
      </c>
      <c r="C36" s="30"/>
      <c r="D36" s="34"/>
      <c r="E36" s="26"/>
      <c r="F36" s="34"/>
      <c r="G36" s="31"/>
      <c r="H36" s="34"/>
      <c r="I36" s="39"/>
      <c r="J36" s="39"/>
      <c r="K36" s="55"/>
      <c r="L36" s="55"/>
      <c r="M36" s="55"/>
      <c r="N36" s="55"/>
      <c r="O36" s="55"/>
      <c r="P36" s="55"/>
      <c r="Q36" s="52"/>
      <c r="R36" s="54"/>
      <c r="S36" s="52"/>
      <c r="T36" s="26"/>
      <c r="U36" s="26"/>
      <c r="V36" s="57"/>
    </row>
    <row r="37" ht="30" hidden="1" customHeight="1" spans="1:22">
      <c r="A37" s="20"/>
      <c r="B37" s="27" t="s">
        <v>69</v>
      </c>
      <c r="C37" s="28"/>
      <c r="D37" s="25"/>
      <c r="E37" s="26"/>
      <c r="F37" s="26"/>
      <c r="G37" s="26"/>
      <c r="H37" s="26"/>
      <c r="I37" s="54"/>
      <c r="J37" s="54"/>
      <c r="K37" s="52"/>
      <c r="L37" s="52"/>
      <c r="M37" s="52"/>
      <c r="N37" s="52"/>
      <c r="O37" s="52"/>
      <c r="P37" s="52">
        <f>P38+P40</f>
        <v>0</v>
      </c>
      <c r="Q37" s="52">
        <f>Q38+Q40</f>
        <v>0</v>
      </c>
      <c r="R37" s="54">
        <f>R38+R40</f>
        <v>0</v>
      </c>
      <c r="S37" s="52">
        <f>S38+S40</f>
        <v>0</v>
      </c>
      <c r="T37" s="26"/>
      <c r="U37" s="26"/>
      <c r="V37" s="57"/>
    </row>
    <row r="38" ht="33" hidden="1" customHeight="1" spans="1:22">
      <c r="A38" s="20"/>
      <c r="B38" s="29" t="s">
        <v>70</v>
      </c>
      <c r="C38" s="30"/>
      <c r="D38" s="25"/>
      <c r="E38" s="26"/>
      <c r="F38" s="26"/>
      <c r="G38" s="26"/>
      <c r="H38" s="26"/>
      <c r="I38" s="54"/>
      <c r="J38" s="54"/>
      <c r="K38" s="52"/>
      <c r="L38" s="52"/>
      <c r="M38" s="52"/>
      <c r="N38" s="52"/>
      <c r="O38" s="52"/>
      <c r="P38" s="52"/>
      <c r="Q38" s="52">
        <f>SUM(Q39:Q39)</f>
        <v>0</v>
      </c>
      <c r="R38" s="54"/>
      <c r="S38" s="52">
        <f>SUM(S39:S39)</f>
        <v>0</v>
      </c>
      <c r="T38" s="26"/>
      <c r="U38" s="26"/>
      <c r="V38" s="57"/>
    </row>
    <row r="39" ht="18" hidden="1" customHeight="1" spans="1:22">
      <c r="A39" s="20"/>
      <c r="B39" s="35"/>
      <c r="C39" s="26"/>
      <c r="D39" s="26"/>
      <c r="E39" s="26"/>
      <c r="F39" s="26"/>
      <c r="G39" s="26"/>
      <c r="H39" s="26"/>
      <c r="I39" s="39"/>
      <c r="J39" s="39"/>
      <c r="K39" s="39"/>
      <c r="L39" s="39"/>
      <c r="M39" s="39"/>
      <c r="N39" s="39"/>
      <c r="O39" s="39"/>
      <c r="P39" s="55"/>
      <c r="Q39" s="52"/>
      <c r="R39" s="54"/>
      <c r="S39" s="52"/>
      <c r="T39" s="31"/>
      <c r="U39" s="26"/>
      <c r="V39" s="26"/>
    </row>
    <row r="40" ht="31" hidden="1" customHeight="1" spans="1:22">
      <c r="A40" s="20"/>
      <c r="B40" s="29" t="s">
        <v>71</v>
      </c>
      <c r="C40" s="30"/>
      <c r="D40" s="26"/>
      <c r="E40" s="39"/>
      <c r="F40" s="26"/>
      <c r="G40" s="26"/>
      <c r="H40" s="26"/>
      <c r="I40" s="54"/>
      <c r="J40" s="54"/>
      <c r="K40" s="52"/>
      <c r="L40" s="52"/>
      <c r="M40" s="52"/>
      <c r="N40" s="52"/>
      <c r="O40" s="52"/>
      <c r="P40" s="52"/>
      <c r="Q40" s="52">
        <f>SUM(Q41)</f>
        <v>0</v>
      </c>
      <c r="R40" s="54">
        <f>SUM(R41)</f>
        <v>0</v>
      </c>
      <c r="S40" s="52">
        <f>SUM(S41)</f>
        <v>0</v>
      </c>
      <c r="T40" s="26"/>
      <c r="U40" s="26"/>
      <c r="V40" s="57"/>
    </row>
    <row r="41" ht="27" hidden="1" customHeight="1" spans="1:22">
      <c r="A41" s="20">
        <v>1</v>
      </c>
      <c r="B41" s="35"/>
      <c r="C41" s="45"/>
      <c r="D41" s="48"/>
      <c r="E41" s="26"/>
      <c r="F41" s="26"/>
      <c r="G41" s="26"/>
      <c r="H41" s="26"/>
      <c r="I41" s="54"/>
      <c r="J41" s="54"/>
      <c r="K41" s="52"/>
      <c r="L41" s="52"/>
      <c r="M41" s="52"/>
      <c r="N41" s="52"/>
      <c r="O41" s="52"/>
      <c r="P41" s="52"/>
      <c r="Q41" s="52"/>
      <c r="R41" s="54"/>
      <c r="S41" s="52"/>
      <c r="T41" s="26"/>
      <c r="U41" s="25"/>
      <c r="V41" s="26"/>
    </row>
    <row r="42" ht="31" hidden="1" customHeight="1" spans="1:22">
      <c r="A42" s="20"/>
      <c r="B42" s="27" t="s">
        <v>72</v>
      </c>
      <c r="C42" s="28"/>
      <c r="D42" s="25"/>
      <c r="E42" s="39"/>
      <c r="F42" s="26"/>
      <c r="G42" s="26"/>
      <c r="H42" s="26"/>
      <c r="I42" s="54"/>
      <c r="J42" s="54"/>
      <c r="K42" s="52"/>
      <c r="L42" s="52"/>
      <c r="M42" s="52"/>
      <c r="N42" s="52"/>
      <c r="O42" s="52"/>
      <c r="P42" s="52"/>
      <c r="Q42" s="52"/>
      <c r="R42" s="54"/>
      <c r="S42" s="52"/>
      <c r="T42" s="26"/>
      <c r="U42" s="26"/>
      <c r="V42" s="57"/>
    </row>
    <row r="43" ht="23" hidden="1" customHeight="1" spans="1:22">
      <c r="A43" s="20"/>
      <c r="B43" s="35"/>
      <c r="C43" s="45"/>
      <c r="D43" s="49"/>
      <c r="E43" s="26"/>
      <c r="F43" s="26"/>
      <c r="G43" s="26"/>
      <c r="H43" s="26"/>
      <c r="I43" s="54"/>
      <c r="J43" s="54"/>
      <c r="K43" s="52"/>
      <c r="L43" s="52"/>
      <c r="M43" s="52"/>
      <c r="N43" s="52"/>
      <c r="O43" s="52"/>
      <c r="P43" s="52"/>
      <c r="Q43" s="52"/>
      <c r="R43" s="54"/>
      <c r="S43" s="52"/>
      <c r="T43" s="26"/>
      <c r="U43" s="25"/>
      <c r="V43" s="57"/>
    </row>
    <row r="44" ht="23" hidden="1" customHeight="1" spans="1:22">
      <c r="A44" s="20"/>
      <c r="B44" s="29" t="s">
        <v>73</v>
      </c>
      <c r="C44" s="30"/>
      <c r="D44" s="26"/>
      <c r="E44" s="26"/>
      <c r="F44" s="26"/>
      <c r="G44" s="26"/>
      <c r="H44" s="26"/>
      <c r="I44" s="54"/>
      <c r="J44" s="54"/>
      <c r="K44" s="52"/>
      <c r="L44" s="52"/>
      <c r="M44" s="52"/>
      <c r="N44" s="52"/>
      <c r="O44" s="52"/>
      <c r="P44" s="52"/>
      <c r="Q44" s="52"/>
      <c r="R44" s="54"/>
      <c r="S44" s="52"/>
      <c r="T44" s="26"/>
      <c r="U44" s="26"/>
      <c r="V44" s="57"/>
    </row>
    <row r="45" hidden="1" spans="1:22">
      <c r="A45" s="20"/>
      <c r="B45" s="35"/>
      <c r="C45" s="26"/>
      <c r="D45" s="26"/>
      <c r="E45" s="26"/>
      <c r="F45" s="26"/>
      <c r="G45" s="26"/>
      <c r="H45" s="26"/>
      <c r="I45" s="54"/>
      <c r="J45" s="54"/>
      <c r="K45" s="52"/>
      <c r="L45" s="52"/>
      <c r="M45" s="52"/>
      <c r="N45" s="52"/>
      <c r="O45" s="52"/>
      <c r="P45" s="52"/>
      <c r="Q45" s="52"/>
      <c r="R45" s="54"/>
      <c r="S45" s="52"/>
      <c r="T45" s="26"/>
      <c r="U45" s="26"/>
      <c r="V45" s="57"/>
    </row>
    <row r="46" ht="20" hidden="1" customHeight="1" spans="1:22">
      <c r="A46" s="20"/>
      <c r="B46" s="29" t="s">
        <v>74</v>
      </c>
      <c r="C46" s="30"/>
      <c r="D46" s="26"/>
      <c r="E46" s="26"/>
      <c r="F46" s="26"/>
      <c r="G46" s="26"/>
      <c r="H46" s="26"/>
      <c r="I46" s="54"/>
      <c r="J46" s="54"/>
      <c r="K46" s="52"/>
      <c r="L46" s="52"/>
      <c r="M46" s="52"/>
      <c r="N46" s="52"/>
      <c r="O46" s="52"/>
      <c r="P46" s="52"/>
      <c r="Q46" s="52"/>
      <c r="R46" s="54"/>
      <c r="S46" s="52"/>
      <c r="T46" s="26"/>
      <c r="U46" s="26"/>
      <c r="V46" s="57"/>
    </row>
    <row r="47" hidden="1" spans="1:22">
      <c r="A47" s="20"/>
      <c r="B47" s="35"/>
      <c r="C47" s="26"/>
      <c r="D47" s="26"/>
      <c r="E47" s="26"/>
      <c r="F47" s="26"/>
      <c r="G47" s="26"/>
      <c r="H47" s="26"/>
      <c r="I47" s="54"/>
      <c r="J47" s="54"/>
      <c r="K47" s="52"/>
      <c r="L47" s="52"/>
      <c r="M47" s="52"/>
      <c r="N47" s="52"/>
      <c r="O47" s="52"/>
      <c r="P47" s="52"/>
      <c r="Q47" s="52"/>
      <c r="R47" s="54"/>
      <c r="S47" s="52"/>
      <c r="T47" s="26"/>
      <c r="U47" s="26"/>
      <c r="V47" s="57"/>
    </row>
    <row r="48" ht="26" hidden="1" customHeight="1" spans="1:22">
      <c r="A48" s="20"/>
      <c r="B48" s="29" t="s">
        <v>75</v>
      </c>
      <c r="C48" s="30"/>
      <c r="D48" s="26"/>
      <c r="E48" s="26"/>
      <c r="F48" s="26"/>
      <c r="G48" s="26"/>
      <c r="H48" s="26"/>
      <c r="I48" s="54"/>
      <c r="J48" s="54"/>
      <c r="K48" s="52"/>
      <c r="L48" s="52"/>
      <c r="M48" s="52"/>
      <c r="N48" s="52"/>
      <c r="O48" s="52"/>
      <c r="P48" s="52"/>
      <c r="Q48" s="52"/>
      <c r="R48" s="54"/>
      <c r="S48" s="52"/>
      <c r="T48" s="26"/>
      <c r="U48" s="26"/>
      <c r="V48" s="57"/>
    </row>
    <row r="49" ht="26" hidden="1" customHeight="1" spans="1:22">
      <c r="A49" s="20"/>
      <c r="B49" s="29" t="s">
        <v>76</v>
      </c>
      <c r="C49" s="30"/>
      <c r="D49" s="26"/>
      <c r="E49" s="26"/>
      <c r="F49" s="26"/>
      <c r="G49" s="26"/>
      <c r="H49" s="26"/>
      <c r="I49" s="54"/>
      <c r="J49" s="54"/>
      <c r="K49" s="52"/>
      <c r="L49" s="52"/>
      <c r="M49" s="52"/>
      <c r="N49" s="52"/>
      <c r="O49" s="52"/>
      <c r="P49" s="52"/>
      <c r="Q49" s="52"/>
      <c r="R49" s="54"/>
      <c r="S49" s="52"/>
      <c r="T49" s="26"/>
      <c r="U49" s="26"/>
      <c r="V49" s="57"/>
    </row>
    <row r="50" ht="26" hidden="1" customHeight="1" spans="1:22">
      <c r="A50" s="20"/>
      <c r="B50" s="29" t="s">
        <v>73</v>
      </c>
      <c r="C50" s="30"/>
      <c r="D50" s="26"/>
      <c r="E50" s="26"/>
      <c r="F50" s="26"/>
      <c r="G50" s="26"/>
      <c r="H50" s="26"/>
      <c r="I50" s="54"/>
      <c r="J50" s="54"/>
      <c r="K50" s="52"/>
      <c r="L50" s="52"/>
      <c r="M50" s="52"/>
      <c r="N50" s="52"/>
      <c r="O50" s="52"/>
      <c r="P50" s="52"/>
      <c r="Q50" s="52"/>
      <c r="R50" s="54"/>
      <c r="S50" s="52"/>
      <c r="T50" s="26"/>
      <c r="U50" s="26"/>
      <c r="V50" s="57"/>
    </row>
    <row r="51" ht="26" hidden="1" customHeight="1" spans="1:22">
      <c r="A51" s="20"/>
      <c r="B51" s="29" t="s">
        <v>74</v>
      </c>
      <c r="C51" s="30"/>
      <c r="D51" s="26"/>
      <c r="E51" s="26"/>
      <c r="F51" s="26"/>
      <c r="G51" s="26"/>
      <c r="H51" s="26"/>
      <c r="I51" s="54"/>
      <c r="J51" s="54"/>
      <c r="K51" s="52"/>
      <c r="L51" s="52"/>
      <c r="M51" s="52"/>
      <c r="N51" s="52"/>
      <c r="O51" s="52"/>
      <c r="P51" s="52"/>
      <c r="Q51" s="52"/>
      <c r="R51" s="54"/>
      <c r="S51" s="52"/>
      <c r="T51" s="26"/>
      <c r="U51" s="26"/>
      <c r="V51" s="57"/>
    </row>
    <row r="52" ht="26" hidden="1" customHeight="1" spans="1:22">
      <c r="A52" s="20"/>
      <c r="B52" s="29" t="s">
        <v>75</v>
      </c>
      <c r="C52" s="30"/>
      <c r="D52" s="26"/>
      <c r="E52" s="26"/>
      <c r="F52" s="26"/>
      <c r="G52" s="26"/>
      <c r="H52" s="26"/>
      <c r="I52" s="54"/>
      <c r="J52" s="54"/>
      <c r="K52" s="52"/>
      <c r="L52" s="52"/>
      <c r="M52" s="52"/>
      <c r="N52" s="52"/>
      <c r="O52" s="52"/>
      <c r="P52" s="52"/>
      <c r="Q52" s="52"/>
      <c r="R52" s="54"/>
      <c r="S52" s="52"/>
      <c r="T52" s="26"/>
      <c r="U52" s="26"/>
      <c r="V52" s="57"/>
    </row>
    <row r="53" ht="26" hidden="1" customHeight="1" spans="1:22">
      <c r="A53" s="20"/>
      <c r="B53" s="46"/>
      <c r="C53" s="47"/>
      <c r="D53" s="26"/>
      <c r="E53" s="26"/>
      <c r="F53" s="26"/>
      <c r="G53" s="26"/>
      <c r="H53" s="26"/>
      <c r="I53" s="54"/>
      <c r="J53" s="54"/>
      <c r="K53" s="52"/>
      <c r="L53" s="52"/>
      <c r="M53" s="52"/>
      <c r="N53" s="52"/>
      <c r="O53" s="52"/>
      <c r="P53" s="52"/>
      <c r="Q53" s="52"/>
      <c r="R53" s="54"/>
      <c r="S53" s="52"/>
      <c r="T53" s="26"/>
      <c r="U53" s="26"/>
      <c r="V53" s="57"/>
    </row>
    <row r="54" ht="31" hidden="1" customHeight="1" spans="1:22">
      <c r="A54" s="20"/>
      <c r="B54" s="27" t="s">
        <v>77</v>
      </c>
      <c r="C54" s="28"/>
      <c r="D54" s="25"/>
      <c r="E54" s="26"/>
      <c r="F54" s="26"/>
      <c r="G54" s="26"/>
      <c r="H54" s="26"/>
      <c r="I54" s="54"/>
      <c r="J54" s="54"/>
      <c r="K54" s="52"/>
      <c r="L54" s="52"/>
      <c r="M54" s="52"/>
      <c r="N54" s="52"/>
      <c r="O54" s="52"/>
      <c r="P54" s="52"/>
      <c r="Q54" s="52">
        <f>Q55+Q57+Q59+Q60</f>
        <v>0</v>
      </c>
      <c r="R54" s="54">
        <f>R55+R57+R59+R60</f>
        <v>0</v>
      </c>
      <c r="S54" s="52">
        <f>S55+S57+S59+S60</f>
        <v>0</v>
      </c>
      <c r="T54" s="26"/>
      <c r="U54" s="26"/>
      <c r="V54" s="57"/>
    </row>
    <row r="55" ht="30" hidden="1" customHeight="1" spans="1:22">
      <c r="A55" s="20"/>
      <c r="B55" s="29" t="s">
        <v>78</v>
      </c>
      <c r="C55" s="30"/>
      <c r="D55" s="26"/>
      <c r="E55" s="26"/>
      <c r="F55" s="26"/>
      <c r="G55" s="26"/>
      <c r="H55" s="26"/>
      <c r="I55" s="54"/>
      <c r="J55" s="54"/>
      <c r="K55" s="52"/>
      <c r="L55" s="52"/>
      <c r="M55" s="52"/>
      <c r="N55" s="52"/>
      <c r="O55" s="52"/>
      <c r="P55" s="52"/>
      <c r="Q55" s="52">
        <f>SUM(Q56)</f>
        <v>0</v>
      </c>
      <c r="R55" s="54">
        <f>SUM(R56)</f>
        <v>0</v>
      </c>
      <c r="S55" s="52">
        <f>SUM(S56)</f>
        <v>0</v>
      </c>
      <c r="T55" s="26"/>
      <c r="U55" s="26"/>
      <c r="V55" s="57"/>
    </row>
    <row r="56" ht="56" hidden="1" customHeight="1" spans="1:22">
      <c r="A56" s="20"/>
      <c r="B56" s="35"/>
      <c r="C56" s="26"/>
      <c r="D56" s="26"/>
      <c r="E56" s="26"/>
      <c r="F56" s="44"/>
      <c r="G56" s="26"/>
      <c r="H56" s="44"/>
      <c r="I56" s="54"/>
      <c r="J56" s="54"/>
      <c r="K56" s="52"/>
      <c r="L56" s="52"/>
      <c r="M56" s="52"/>
      <c r="N56" s="52"/>
      <c r="O56" s="52"/>
      <c r="P56" s="52"/>
      <c r="Q56" s="52"/>
      <c r="R56" s="54"/>
      <c r="S56" s="52"/>
      <c r="T56" s="26"/>
      <c r="U56" s="26"/>
      <c r="V56" s="42"/>
    </row>
    <row r="57" ht="26" hidden="1" customHeight="1" spans="1:22">
      <c r="A57" s="20"/>
      <c r="B57" s="29" t="s">
        <v>79</v>
      </c>
      <c r="C57" s="30"/>
      <c r="D57" s="26"/>
      <c r="E57" s="26"/>
      <c r="F57" s="26"/>
      <c r="G57" s="26"/>
      <c r="H57" s="26"/>
      <c r="I57" s="54"/>
      <c r="J57" s="54"/>
      <c r="K57" s="52"/>
      <c r="L57" s="52"/>
      <c r="M57" s="52"/>
      <c r="N57" s="52"/>
      <c r="O57" s="52"/>
      <c r="P57" s="52"/>
      <c r="Q57" s="52"/>
      <c r="R57" s="54"/>
      <c r="S57" s="52"/>
      <c r="T57" s="26"/>
      <c r="U57" s="26"/>
      <c r="V57" s="57"/>
    </row>
    <row r="58" ht="22" hidden="1" customHeight="1" spans="1:22">
      <c r="A58" s="20"/>
      <c r="B58" s="46" t="s">
        <v>80</v>
      </c>
      <c r="C58" s="47"/>
      <c r="D58" s="26"/>
      <c r="E58" s="26"/>
      <c r="F58" s="26"/>
      <c r="G58" s="26"/>
      <c r="H58" s="26"/>
      <c r="I58" s="54"/>
      <c r="J58" s="54"/>
      <c r="K58" s="52"/>
      <c r="L58" s="52"/>
      <c r="M58" s="52"/>
      <c r="N58" s="52"/>
      <c r="O58" s="52"/>
      <c r="P58" s="52"/>
      <c r="Q58" s="52"/>
      <c r="R58" s="54"/>
      <c r="S58" s="52"/>
      <c r="T58" s="26"/>
      <c r="U58" s="26"/>
      <c r="V58" s="57"/>
    </row>
    <row r="59" ht="25" hidden="1" customHeight="1" spans="1:22">
      <c r="A59" s="20"/>
      <c r="B59" s="29" t="s">
        <v>81</v>
      </c>
      <c r="C59" s="30"/>
      <c r="D59" s="26"/>
      <c r="E59" s="26"/>
      <c r="F59" s="26"/>
      <c r="G59" s="26"/>
      <c r="H59" s="26"/>
      <c r="I59" s="54"/>
      <c r="J59" s="54"/>
      <c r="K59" s="52"/>
      <c r="L59" s="52"/>
      <c r="M59" s="52"/>
      <c r="N59" s="52"/>
      <c r="O59" s="52"/>
      <c r="P59" s="52"/>
      <c r="Q59" s="52"/>
      <c r="R59" s="54"/>
      <c r="S59" s="52"/>
      <c r="T59" s="26"/>
      <c r="U59" s="26"/>
      <c r="V59" s="57"/>
    </row>
    <row r="60" ht="22" hidden="1" customHeight="1" spans="1:22">
      <c r="A60" s="20"/>
      <c r="B60" s="29" t="s">
        <v>82</v>
      </c>
      <c r="C60" s="30"/>
      <c r="D60" s="26"/>
      <c r="E60" s="26"/>
      <c r="F60" s="26"/>
      <c r="G60" s="26"/>
      <c r="H60" s="26"/>
      <c r="I60" s="54"/>
      <c r="J60" s="54"/>
      <c r="K60" s="52"/>
      <c r="L60" s="52"/>
      <c r="M60" s="52"/>
      <c r="N60" s="52"/>
      <c r="O60" s="52"/>
      <c r="P60" s="52"/>
      <c r="Q60" s="52">
        <f>Q61</f>
        <v>0</v>
      </c>
      <c r="R60" s="54">
        <f>R61</f>
        <v>0</v>
      </c>
      <c r="S60" s="52">
        <f>S61</f>
        <v>0</v>
      </c>
      <c r="T60" s="26"/>
      <c r="U60" s="26"/>
      <c r="V60" s="57"/>
    </row>
    <row r="61" ht="36" hidden="1" customHeight="1" spans="1:22">
      <c r="A61" s="20"/>
      <c r="B61" s="35"/>
      <c r="C61" s="26"/>
      <c r="D61" s="26"/>
      <c r="E61" s="26"/>
      <c r="F61" s="44"/>
      <c r="G61" s="26"/>
      <c r="H61" s="44"/>
      <c r="I61" s="54"/>
      <c r="J61" s="54"/>
      <c r="K61" s="52"/>
      <c r="L61" s="52"/>
      <c r="M61" s="52"/>
      <c r="N61" s="52"/>
      <c r="O61" s="52"/>
      <c r="P61" s="52"/>
      <c r="Q61" s="52"/>
      <c r="R61" s="54"/>
      <c r="S61" s="52"/>
      <c r="T61" s="26"/>
      <c r="U61" s="26"/>
      <c r="V61" s="42"/>
    </row>
    <row r="62" ht="30" hidden="1" customHeight="1" spans="1:22">
      <c r="A62" s="20"/>
      <c r="B62" s="23" t="s">
        <v>83</v>
      </c>
      <c r="C62" s="24"/>
      <c r="D62" s="25"/>
      <c r="E62" s="26"/>
      <c r="F62" s="26"/>
      <c r="G62" s="26"/>
      <c r="H62" s="26"/>
      <c r="I62" s="54"/>
      <c r="J62" s="54"/>
      <c r="K62" s="52"/>
      <c r="L62" s="52"/>
      <c r="M62" s="52"/>
      <c r="N62" s="52"/>
      <c r="O62" s="52"/>
      <c r="P62" s="52">
        <f>P63+P67+P74+P77+P102</f>
        <v>0</v>
      </c>
      <c r="Q62" s="52">
        <f>Q63+Q67+Q74+Q77+Q102</f>
        <v>0</v>
      </c>
      <c r="R62" s="54">
        <f>R63+R67+R74+R77+R102</f>
        <v>0</v>
      </c>
      <c r="S62" s="52">
        <f>S63+S67+S74+S77+S102</f>
        <v>0</v>
      </c>
      <c r="T62" s="26"/>
      <c r="U62" s="26"/>
      <c r="V62" s="57"/>
    </row>
    <row r="63" ht="26" hidden="1" customHeight="1" spans="1:22">
      <c r="A63" s="20"/>
      <c r="B63" s="29" t="s">
        <v>84</v>
      </c>
      <c r="C63" s="30"/>
      <c r="D63" s="26"/>
      <c r="E63" s="26"/>
      <c r="F63" s="26"/>
      <c r="G63" s="26"/>
      <c r="H63" s="26"/>
      <c r="I63" s="54"/>
      <c r="J63" s="54"/>
      <c r="K63" s="52"/>
      <c r="L63" s="52"/>
      <c r="M63" s="52"/>
      <c r="N63" s="52"/>
      <c r="O63" s="52"/>
      <c r="P63" s="52">
        <f>P64+P66</f>
        <v>0</v>
      </c>
      <c r="Q63" s="52">
        <f>Q64+Q66</f>
        <v>0</v>
      </c>
      <c r="R63" s="54">
        <f>R64+R66</f>
        <v>0</v>
      </c>
      <c r="S63" s="52">
        <f>S64+S66</f>
        <v>0</v>
      </c>
      <c r="T63" s="26"/>
      <c r="U63" s="26"/>
      <c r="V63" s="57"/>
    </row>
    <row r="64" ht="27" hidden="1" customHeight="1" spans="1:22">
      <c r="A64" s="20"/>
      <c r="B64" s="29" t="s">
        <v>85</v>
      </c>
      <c r="C64" s="30"/>
      <c r="D64" s="26"/>
      <c r="E64" s="26"/>
      <c r="F64" s="26"/>
      <c r="G64" s="26"/>
      <c r="H64" s="26"/>
      <c r="I64" s="54"/>
      <c r="J64" s="54"/>
      <c r="K64" s="52"/>
      <c r="L64" s="52"/>
      <c r="M64" s="52"/>
      <c r="N64" s="52"/>
      <c r="O64" s="52"/>
      <c r="P64" s="52">
        <f>P65</f>
        <v>0</v>
      </c>
      <c r="Q64" s="52">
        <f>Q65</f>
        <v>0</v>
      </c>
      <c r="R64" s="54">
        <f>R65</f>
        <v>0</v>
      </c>
      <c r="S64" s="52">
        <f>S65</f>
        <v>0</v>
      </c>
      <c r="T64" s="26"/>
      <c r="U64" s="26"/>
      <c r="V64" s="57"/>
    </row>
    <row r="65" ht="15" hidden="1" customHeight="1" spans="1:22">
      <c r="A65" s="20"/>
      <c r="B65" s="60"/>
      <c r="C65" s="26"/>
      <c r="D65" s="26"/>
      <c r="E65" s="26"/>
      <c r="F65" s="26"/>
      <c r="G65" s="26"/>
      <c r="H65" s="26"/>
      <c r="I65" s="54"/>
      <c r="J65" s="54"/>
      <c r="K65" s="52"/>
      <c r="L65" s="52"/>
      <c r="M65" s="52"/>
      <c r="N65" s="52"/>
      <c r="O65" s="52"/>
      <c r="P65" s="39"/>
      <c r="Q65" s="52"/>
      <c r="R65" s="54"/>
      <c r="S65" s="52"/>
      <c r="T65" s="26"/>
      <c r="U65" s="26"/>
      <c r="V65" s="20"/>
    </row>
    <row r="66" ht="23" hidden="1" customHeight="1" spans="1:22">
      <c r="A66" s="20"/>
      <c r="B66" s="29" t="s">
        <v>86</v>
      </c>
      <c r="C66" s="30"/>
      <c r="D66" s="26"/>
      <c r="E66" s="26"/>
      <c r="F66" s="26"/>
      <c r="G66" s="26"/>
      <c r="H66" s="26"/>
      <c r="I66" s="54"/>
      <c r="J66" s="54"/>
      <c r="K66" s="52"/>
      <c r="L66" s="52"/>
      <c r="M66" s="52"/>
      <c r="N66" s="52"/>
      <c r="O66" s="52"/>
      <c r="P66" s="52"/>
      <c r="Q66" s="52"/>
      <c r="R66" s="54"/>
      <c r="S66" s="52"/>
      <c r="T66" s="26"/>
      <c r="U66" s="26"/>
      <c r="V66" s="57"/>
    </row>
    <row r="67" ht="23" hidden="1" customHeight="1" spans="1:22">
      <c r="A67" s="20"/>
      <c r="B67" s="29" t="s">
        <v>87</v>
      </c>
      <c r="C67" s="30"/>
      <c r="D67" s="26"/>
      <c r="E67" s="26"/>
      <c r="F67" s="26"/>
      <c r="G67" s="26"/>
      <c r="H67" s="26"/>
      <c r="I67" s="54"/>
      <c r="J67" s="54"/>
      <c r="K67" s="52"/>
      <c r="L67" s="52"/>
      <c r="M67" s="52"/>
      <c r="N67" s="52"/>
      <c r="O67" s="52"/>
      <c r="P67" s="52"/>
      <c r="Q67" s="52"/>
      <c r="R67" s="54"/>
      <c r="S67" s="52"/>
      <c r="T67" s="26"/>
      <c r="U67" s="26"/>
      <c r="V67" s="57"/>
    </row>
    <row r="68" ht="23" hidden="1" customHeight="1" spans="1:22">
      <c r="A68" s="20"/>
      <c r="B68" s="29" t="s">
        <v>88</v>
      </c>
      <c r="C68" s="30"/>
      <c r="D68" s="26"/>
      <c r="E68" s="26"/>
      <c r="F68" s="26"/>
      <c r="G68" s="26"/>
      <c r="H68" s="26"/>
      <c r="I68" s="54"/>
      <c r="J68" s="54"/>
      <c r="K68" s="52"/>
      <c r="L68" s="52"/>
      <c r="M68" s="52"/>
      <c r="N68" s="52"/>
      <c r="O68" s="52"/>
      <c r="P68" s="52"/>
      <c r="Q68" s="52"/>
      <c r="R68" s="54"/>
      <c r="S68" s="52"/>
      <c r="T68" s="26"/>
      <c r="U68" s="26"/>
      <c r="V68" s="57"/>
    </row>
    <row r="69" ht="29" hidden="1" customHeight="1" spans="1:22">
      <c r="A69" s="20"/>
      <c r="B69" s="29"/>
      <c r="C69" s="45"/>
      <c r="D69" s="26"/>
      <c r="E69" s="26"/>
      <c r="F69" s="26"/>
      <c r="G69" s="26"/>
      <c r="H69" s="26"/>
      <c r="I69" s="54"/>
      <c r="J69" s="54"/>
      <c r="K69" s="52"/>
      <c r="L69" s="52"/>
      <c r="M69" s="52"/>
      <c r="N69" s="52"/>
      <c r="O69" s="52"/>
      <c r="P69" s="52"/>
      <c r="Q69" s="52"/>
      <c r="R69" s="54"/>
      <c r="S69" s="52">
        <v>0</v>
      </c>
      <c r="T69" s="26"/>
      <c r="U69" s="26"/>
      <c r="V69" s="26"/>
    </row>
    <row r="70" ht="23" hidden="1" customHeight="1" spans="1:22">
      <c r="A70" s="20"/>
      <c r="B70" s="29" t="s">
        <v>89</v>
      </c>
      <c r="C70" s="30"/>
      <c r="D70" s="26"/>
      <c r="E70" s="26"/>
      <c r="F70" s="26"/>
      <c r="G70" s="26"/>
      <c r="H70" s="26"/>
      <c r="I70" s="54"/>
      <c r="J70" s="54"/>
      <c r="K70" s="52"/>
      <c r="L70" s="52"/>
      <c r="M70" s="52"/>
      <c r="N70" s="52"/>
      <c r="O70" s="52"/>
      <c r="P70" s="52"/>
      <c r="Q70" s="52"/>
      <c r="R70" s="54"/>
      <c r="S70" s="52"/>
      <c r="T70" s="26"/>
      <c r="U70" s="26"/>
      <c r="V70" s="57"/>
    </row>
    <row r="71" ht="23" hidden="1" customHeight="1" spans="1:22">
      <c r="A71" s="20"/>
      <c r="B71" s="29"/>
      <c r="C71" s="61" t="s">
        <v>90</v>
      </c>
      <c r="D71" s="26"/>
      <c r="E71" s="26"/>
      <c r="F71" s="26"/>
      <c r="G71" s="26"/>
      <c r="H71" s="26"/>
      <c r="I71" s="54"/>
      <c r="J71" s="54"/>
      <c r="K71" s="52"/>
      <c r="L71" s="52"/>
      <c r="M71" s="52"/>
      <c r="N71" s="52"/>
      <c r="O71" s="52"/>
      <c r="P71" s="52"/>
      <c r="Q71" s="52"/>
      <c r="R71" s="54"/>
      <c r="S71" s="52"/>
      <c r="T71" s="26"/>
      <c r="U71" s="26"/>
      <c r="V71" s="57"/>
    </row>
    <row r="72" ht="23" hidden="1" customHeight="1" spans="1:22">
      <c r="A72" s="20"/>
      <c r="B72" s="29"/>
      <c r="C72" s="61" t="s">
        <v>91</v>
      </c>
      <c r="D72" s="26"/>
      <c r="E72" s="26"/>
      <c r="F72" s="26"/>
      <c r="G72" s="26"/>
      <c r="H72" s="26"/>
      <c r="I72" s="54"/>
      <c r="J72" s="54"/>
      <c r="K72" s="52"/>
      <c r="L72" s="52"/>
      <c r="M72" s="52"/>
      <c r="N72" s="52"/>
      <c r="O72" s="52"/>
      <c r="P72" s="52"/>
      <c r="Q72" s="52"/>
      <c r="R72" s="54"/>
      <c r="S72" s="52"/>
      <c r="T72" s="26"/>
      <c r="U72" s="26"/>
      <c r="V72" s="57"/>
    </row>
    <row r="73" ht="23" hidden="1" customHeight="1" spans="1:22">
      <c r="A73" s="20"/>
      <c r="B73" s="29" t="s">
        <v>92</v>
      </c>
      <c r="C73" s="30"/>
      <c r="D73" s="26"/>
      <c r="E73" s="26"/>
      <c r="F73" s="26"/>
      <c r="G73" s="26"/>
      <c r="H73" s="26"/>
      <c r="I73" s="54"/>
      <c r="J73" s="54"/>
      <c r="K73" s="52"/>
      <c r="L73" s="52"/>
      <c r="M73" s="52"/>
      <c r="N73" s="52"/>
      <c r="O73" s="52"/>
      <c r="P73" s="52"/>
      <c r="Q73" s="52"/>
      <c r="R73" s="54"/>
      <c r="S73" s="52"/>
      <c r="T73" s="26"/>
      <c r="U73" s="26"/>
      <c r="V73" s="57"/>
    </row>
    <row r="74" ht="23" hidden="1" customHeight="1" spans="1:22">
      <c r="A74" s="20"/>
      <c r="B74" s="29" t="s">
        <v>93</v>
      </c>
      <c r="C74" s="30"/>
      <c r="D74" s="26"/>
      <c r="E74" s="26"/>
      <c r="F74" s="26"/>
      <c r="G74" s="26"/>
      <c r="H74" s="26"/>
      <c r="I74" s="54"/>
      <c r="J74" s="54"/>
      <c r="K74" s="52"/>
      <c r="L74" s="52"/>
      <c r="M74" s="52"/>
      <c r="N74" s="52"/>
      <c r="O74" s="52"/>
      <c r="P74" s="52"/>
      <c r="Q74" s="52"/>
      <c r="R74" s="54"/>
      <c r="S74" s="52"/>
      <c r="T74" s="26"/>
      <c r="U74" s="26"/>
      <c r="V74" s="57"/>
    </row>
    <row r="75" ht="23" hidden="1" customHeight="1" spans="1:22">
      <c r="A75" s="20"/>
      <c r="B75" s="29" t="s">
        <v>94</v>
      </c>
      <c r="C75" s="30"/>
      <c r="D75" s="26"/>
      <c r="E75" s="26"/>
      <c r="F75" s="26"/>
      <c r="G75" s="26"/>
      <c r="H75" s="26"/>
      <c r="I75" s="54"/>
      <c r="J75" s="54"/>
      <c r="K75" s="52"/>
      <c r="L75" s="52"/>
      <c r="M75" s="52"/>
      <c r="N75" s="52"/>
      <c r="O75" s="52"/>
      <c r="P75" s="52"/>
      <c r="Q75" s="52"/>
      <c r="R75" s="54"/>
      <c r="S75" s="52"/>
      <c r="T75" s="26"/>
      <c r="U75" s="26"/>
      <c r="V75" s="57"/>
    </row>
    <row r="76" ht="23" hidden="1" customHeight="1" spans="1:22">
      <c r="A76" s="20"/>
      <c r="B76" s="29" t="s">
        <v>95</v>
      </c>
      <c r="C76" s="30"/>
      <c r="D76" s="26"/>
      <c r="E76" s="26"/>
      <c r="F76" s="26"/>
      <c r="G76" s="26"/>
      <c r="H76" s="26"/>
      <c r="I76" s="54"/>
      <c r="J76" s="54"/>
      <c r="K76" s="52"/>
      <c r="L76" s="52"/>
      <c r="M76" s="52"/>
      <c r="N76" s="52"/>
      <c r="O76" s="52"/>
      <c r="P76" s="52"/>
      <c r="Q76" s="52"/>
      <c r="R76" s="54"/>
      <c r="S76" s="52"/>
      <c r="T76" s="26"/>
      <c r="U76" s="26"/>
      <c r="V76" s="57"/>
    </row>
    <row r="77" ht="23" hidden="1" customHeight="1" spans="1:22">
      <c r="A77" s="20"/>
      <c r="B77" s="29" t="s">
        <v>96</v>
      </c>
      <c r="C77" s="30"/>
      <c r="D77" s="26"/>
      <c r="E77" s="26"/>
      <c r="F77" s="26"/>
      <c r="G77" s="26"/>
      <c r="H77" s="26"/>
      <c r="I77" s="54"/>
      <c r="J77" s="54"/>
      <c r="K77" s="52"/>
      <c r="L77" s="52"/>
      <c r="M77" s="52"/>
      <c r="N77" s="52"/>
      <c r="O77" s="52"/>
      <c r="P77" s="52"/>
      <c r="Q77" s="52"/>
      <c r="R77" s="54"/>
      <c r="S77" s="52"/>
      <c r="T77" s="26"/>
      <c r="U77" s="26"/>
      <c r="V77" s="57"/>
    </row>
    <row r="78" ht="23" hidden="1" customHeight="1" spans="1:22">
      <c r="A78" s="20"/>
      <c r="B78" s="29" t="s">
        <v>97</v>
      </c>
      <c r="C78" s="30"/>
      <c r="D78" s="26"/>
      <c r="E78" s="26"/>
      <c r="F78" s="26"/>
      <c r="G78" s="26"/>
      <c r="H78" s="26"/>
      <c r="I78" s="54"/>
      <c r="J78" s="54"/>
      <c r="K78" s="52"/>
      <c r="L78" s="52"/>
      <c r="M78" s="52"/>
      <c r="N78" s="52"/>
      <c r="O78" s="52"/>
      <c r="P78" s="52"/>
      <c r="Q78" s="52"/>
      <c r="R78" s="54"/>
      <c r="S78" s="52"/>
      <c r="T78" s="26"/>
      <c r="U78" s="26"/>
      <c r="V78" s="57"/>
    </row>
    <row r="79" ht="23" hidden="1" customHeight="1" spans="1:22">
      <c r="A79" s="20"/>
      <c r="B79" s="29" t="s">
        <v>98</v>
      </c>
      <c r="C79" s="30"/>
      <c r="D79" s="26"/>
      <c r="E79" s="26"/>
      <c r="F79" s="26"/>
      <c r="G79" s="26"/>
      <c r="H79" s="26"/>
      <c r="I79" s="54"/>
      <c r="J79" s="54"/>
      <c r="K79" s="52"/>
      <c r="L79" s="52"/>
      <c r="M79" s="52"/>
      <c r="N79" s="52"/>
      <c r="O79" s="52"/>
      <c r="P79" s="52"/>
      <c r="Q79" s="52"/>
      <c r="R79" s="54"/>
      <c r="S79" s="52"/>
      <c r="T79" s="26"/>
      <c r="U79" s="26"/>
      <c r="V79" s="57"/>
    </row>
    <row r="80" ht="24" hidden="1" customHeight="1" spans="1:22">
      <c r="A80" s="20"/>
      <c r="B80" s="29" t="s">
        <v>99</v>
      </c>
      <c r="C80" s="30"/>
      <c r="D80" s="26"/>
      <c r="E80" s="26"/>
      <c r="F80" s="26"/>
      <c r="G80" s="26"/>
      <c r="H80" s="26"/>
      <c r="I80" s="54"/>
      <c r="J80" s="54"/>
      <c r="K80" s="52"/>
      <c r="L80" s="52"/>
      <c r="M80" s="52"/>
      <c r="N80" s="52"/>
      <c r="O80" s="52"/>
      <c r="P80" s="52"/>
      <c r="Q80" s="52"/>
      <c r="R80" s="54"/>
      <c r="S80" s="52"/>
      <c r="T80" s="26"/>
      <c r="U80" s="26"/>
      <c r="V80" s="57"/>
    </row>
    <row r="81" ht="26" hidden="1" customHeight="1" spans="1:22">
      <c r="A81" s="20"/>
      <c r="B81" s="29" t="s">
        <v>87</v>
      </c>
      <c r="C81" s="30"/>
      <c r="D81" s="26"/>
      <c r="E81" s="26"/>
      <c r="F81" s="26"/>
      <c r="G81" s="26"/>
      <c r="H81" s="26"/>
      <c r="I81" s="54"/>
      <c r="J81" s="54"/>
      <c r="K81" s="52"/>
      <c r="L81" s="52"/>
      <c r="M81" s="52"/>
      <c r="N81" s="52"/>
      <c r="O81" s="52"/>
      <c r="P81" s="52"/>
      <c r="Q81" s="52">
        <f>Q82+Q84+Q86</f>
        <v>0</v>
      </c>
      <c r="R81" s="54"/>
      <c r="S81" s="52"/>
      <c r="T81" s="26"/>
      <c r="U81" s="26"/>
      <c r="V81" s="57"/>
    </row>
    <row r="82" ht="29" hidden="1" customHeight="1" spans="1:22">
      <c r="A82" s="20"/>
      <c r="B82" s="29" t="s">
        <v>88</v>
      </c>
      <c r="C82" s="30"/>
      <c r="D82" s="26"/>
      <c r="E82" s="26"/>
      <c r="F82" s="26"/>
      <c r="G82" s="26"/>
      <c r="H82" s="26"/>
      <c r="I82" s="54"/>
      <c r="J82" s="54"/>
      <c r="K82" s="52"/>
      <c r="L82" s="52"/>
      <c r="M82" s="52"/>
      <c r="N82" s="52"/>
      <c r="O82" s="52"/>
      <c r="P82" s="52"/>
      <c r="Q82" s="52">
        <f>Q83</f>
        <v>0</v>
      </c>
      <c r="R82" s="54"/>
      <c r="S82" s="52">
        <f>S83</f>
        <v>0</v>
      </c>
      <c r="T82" s="26"/>
      <c r="U82" s="26"/>
      <c r="V82" s="57"/>
    </row>
    <row r="83" ht="24" hidden="1" customHeight="1" spans="1:22">
      <c r="A83" s="20"/>
      <c r="B83" s="35"/>
      <c r="C83" s="26"/>
      <c r="D83" s="26"/>
      <c r="E83" s="26"/>
      <c r="F83" s="26"/>
      <c r="G83" s="26"/>
      <c r="H83" s="26"/>
      <c r="I83" s="54"/>
      <c r="J83" s="54"/>
      <c r="K83" s="52"/>
      <c r="L83" s="52"/>
      <c r="M83" s="52"/>
      <c r="N83" s="52"/>
      <c r="O83" s="52"/>
      <c r="P83" s="52"/>
      <c r="Q83" s="52"/>
      <c r="R83" s="54"/>
      <c r="S83" s="52"/>
      <c r="T83" s="26"/>
      <c r="U83" s="26"/>
      <c r="V83" s="57"/>
    </row>
    <row r="84" ht="18" hidden="1" customHeight="1" spans="1:22">
      <c r="A84" s="20"/>
      <c r="B84" s="29" t="s">
        <v>89</v>
      </c>
      <c r="C84" s="30"/>
      <c r="D84" s="26"/>
      <c r="E84" s="26"/>
      <c r="F84" s="26"/>
      <c r="G84" s="26"/>
      <c r="H84" s="26"/>
      <c r="I84" s="54"/>
      <c r="J84" s="54"/>
      <c r="K84" s="52"/>
      <c r="L84" s="52"/>
      <c r="M84" s="52"/>
      <c r="N84" s="52"/>
      <c r="O84" s="52"/>
      <c r="P84" s="52"/>
      <c r="Q84" s="52"/>
      <c r="R84" s="54"/>
      <c r="S84" s="52"/>
      <c r="T84" s="26"/>
      <c r="U84" s="26"/>
      <c r="V84" s="57"/>
    </row>
    <row r="85" hidden="1" spans="1:22">
      <c r="A85" s="20"/>
      <c r="B85" s="35"/>
      <c r="C85" s="26"/>
      <c r="D85" s="26"/>
      <c r="E85" s="26"/>
      <c r="F85" s="26"/>
      <c r="G85" s="26"/>
      <c r="H85" s="26"/>
      <c r="I85" s="54"/>
      <c r="J85" s="54"/>
      <c r="K85" s="52"/>
      <c r="L85" s="52"/>
      <c r="M85" s="52"/>
      <c r="N85" s="52"/>
      <c r="O85" s="52"/>
      <c r="P85" s="52"/>
      <c r="Q85" s="52"/>
      <c r="R85" s="54"/>
      <c r="S85" s="52"/>
      <c r="T85" s="26"/>
      <c r="U85" s="26"/>
      <c r="V85" s="57"/>
    </row>
    <row r="86" ht="19" hidden="1" customHeight="1" spans="1:22">
      <c r="A86" s="20"/>
      <c r="B86" s="29" t="s">
        <v>92</v>
      </c>
      <c r="C86" s="30"/>
      <c r="D86" s="26"/>
      <c r="E86" s="26"/>
      <c r="F86" s="26"/>
      <c r="G86" s="26"/>
      <c r="H86" s="26"/>
      <c r="I86" s="54"/>
      <c r="J86" s="54"/>
      <c r="K86" s="52"/>
      <c r="L86" s="52"/>
      <c r="M86" s="52"/>
      <c r="N86" s="52"/>
      <c r="O86" s="52"/>
      <c r="P86" s="52"/>
      <c r="Q86" s="52"/>
      <c r="R86" s="54"/>
      <c r="S86" s="52"/>
      <c r="T86" s="26"/>
      <c r="U86" s="26"/>
      <c r="V86" s="57"/>
    </row>
    <row r="87" hidden="1" spans="1:22">
      <c r="A87" s="20"/>
      <c r="B87" s="35"/>
      <c r="C87" s="26"/>
      <c r="D87" s="26"/>
      <c r="E87" s="26"/>
      <c r="F87" s="26"/>
      <c r="G87" s="26"/>
      <c r="H87" s="26"/>
      <c r="I87" s="54"/>
      <c r="J87" s="54"/>
      <c r="K87" s="52"/>
      <c r="L87" s="52"/>
      <c r="M87" s="52"/>
      <c r="N87" s="52"/>
      <c r="O87" s="52"/>
      <c r="P87" s="52"/>
      <c r="Q87" s="52"/>
      <c r="R87" s="54"/>
      <c r="S87" s="52"/>
      <c r="T87" s="26"/>
      <c r="U87" s="26"/>
      <c r="V87" s="57"/>
    </row>
    <row r="88" ht="21" hidden="1" customHeight="1" spans="1:22">
      <c r="A88" s="20"/>
      <c r="B88" s="29" t="s">
        <v>93</v>
      </c>
      <c r="C88" s="30"/>
      <c r="D88" s="26"/>
      <c r="E88" s="26"/>
      <c r="F88" s="26"/>
      <c r="G88" s="26"/>
      <c r="H88" s="26"/>
      <c r="I88" s="54"/>
      <c r="J88" s="54"/>
      <c r="K88" s="52"/>
      <c r="L88" s="52"/>
      <c r="M88" s="52"/>
      <c r="N88" s="52"/>
      <c r="O88" s="52"/>
      <c r="P88" s="52"/>
      <c r="Q88" s="52"/>
      <c r="R88" s="54"/>
      <c r="S88" s="52"/>
      <c r="T88" s="26"/>
      <c r="U88" s="26"/>
      <c r="V88" s="57"/>
    </row>
    <row r="89" ht="20" hidden="1" customHeight="1" spans="1:22">
      <c r="A89" s="20"/>
      <c r="B89" s="29" t="s">
        <v>94</v>
      </c>
      <c r="C89" s="30"/>
      <c r="D89" s="26"/>
      <c r="E89" s="26"/>
      <c r="F89" s="26"/>
      <c r="G89" s="26"/>
      <c r="H89" s="26"/>
      <c r="I89" s="54"/>
      <c r="J89" s="54"/>
      <c r="K89" s="52"/>
      <c r="L89" s="52"/>
      <c r="M89" s="52"/>
      <c r="N89" s="52"/>
      <c r="O89" s="52"/>
      <c r="P89" s="52"/>
      <c r="Q89" s="52"/>
      <c r="R89" s="54"/>
      <c r="S89" s="52"/>
      <c r="T89" s="26"/>
      <c r="U89" s="26"/>
      <c r="V89" s="57"/>
    </row>
    <row r="90" hidden="1" spans="1:22">
      <c r="A90" s="20"/>
      <c r="B90" s="35"/>
      <c r="C90" s="26"/>
      <c r="D90" s="26"/>
      <c r="E90" s="26"/>
      <c r="F90" s="26"/>
      <c r="G90" s="26"/>
      <c r="H90" s="26"/>
      <c r="I90" s="54"/>
      <c r="J90" s="54"/>
      <c r="K90" s="52"/>
      <c r="L90" s="52"/>
      <c r="M90" s="52"/>
      <c r="N90" s="52"/>
      <c r="O90" s="52"/>
      <c r="P90" s="52"/>
      <c r="Q90" s="52"/>
      <c r="R90" s="54"/>
      <c r="S90" s="52"/>
      <c r="T90" s="26"/>
      <c r="U90" s="26"/>
      <c r="V90" s="57"/>
    </row>
    <row r="91" hidden="1" spans="1:22">
      <c r="A91" s="20"/>
      <c r="B91" s="29" t="s">
        <v>95</v>
      </c>
      <c r="C91" s="30"/>
      <c r="D91" s="26"/>
      <c r="E91" s="26"/>
      <c r="F91" s="26"/>
      <c r="G91" s="26"/>
      <c r="H91" s="26"/>
      <c r="I91" s="54"/>
      <c r="J91" s="54"/>
      <c r="K91" s="52"/>
      <c r="L91" s="52"/>
      <c r="M91" s="52"/>
      <c r="N91" s="52"/>
      <c r="O91" s="52"/>
      <c r="P91" s="52"/>
      <c r="Q91" s="52"/>
      <c r="R91" s="54"/>
      <c r="S91" s="52"/>
      <c r="T91" s="26"/>
      <c r="U91" s="26"/>
      <c r="V91" s="57"/>
    </row>
    <row r="92" hidden="1" spans="1:22">
      <c r="A92" s="20"/>
      <c r="B92" s="35"/>
      <c r="C92" s="26"/>
      <c r="D92" s="26"/>
      <c r="E92" s="26"/>
      <c r="F92" s="26"/>
      <c r="G92" s="26"/>
      <c r="H92" s="26"/>
      <c r="I92" s="54"/>
      <c r="J92" s="54"/>
      <c r="K92" s="52"/>
      <c r="L92" s="52"/>
      <c r="M92" s="52"/>
      <c r="N92" s="52"/>
      <c r="O92" s="52"/>
      <c r="P92" s="52"/>
      <c r="Q92" s="52"/>
      <c r="R92" s="54"/>
      <c r="S92" s="52"/>
      <c r="T92" s="26"/>
      <c r="U92" s="26"/>
      <c r="V92" s="57"/>
    </row>
    <row r="93" ht="22" hidden="1" customHeight="1" spans="1:22">
      <c r="A93" s="20"/>
      <c r="B93" s="29" t="s">
        <v>96</v>
      </c>
      <c r="C93" s="30"/>
      <c r="D93" s="26"/>
      <c r="E93" s="26"/>
      <c r="F93" s="26"/>
      <c r="G93" s="26"/>
      <c r="H93" s="26"/>
      <c r="I93" s="54"/>
      <c r="J93" s="54"/>
      <c r="K93" s="52"/>
      <c r="L93" s="52"/>
      <c r="M93" s="52"/>
      <c r="N93" s="52"/>
      <c r="O93" s="52"/>
      <c r="P93" s="52"/>
      <c r="Q93" s="52">
        <f>Q94+Q96+Q98</f>
        <v>0</v>
      </c>
      <c r="R93" s="54"/>
      <c r="S93" s="52">
        <f>S94+S96+S98</f>
        <v>0</v>
      </c>
      <c r="T93" s="26"/>
      <c r="U93" s="26"/>
      <c r="V93" s="57"/>
    </row>
    <row r="94" ht="24" hidden="1" customHeight="1" spans="1:22">
      <c r="A94" s="20"/>
      <c r="B94" s="29" t="s">
        <v>97</v>
      </c>
      <c r="C94" s="30"/>
      <c r="D94" s="26"/>
      <c r="E94" s="26"/>
      <c r="F94" s="26"/>
      <c r="G94" s="26"/>
      <c r="H94" s="26"/>
      <c r="I94" s="54"/>
      <c r="J94" s="54"/>
      <c r="K94" s="52"/>
      <c r="L94" s="52"/>
      <c r="M94" s="52"/>
      <c r="N94" s="52"/>
      <c r="O94" s="52"/>
      <c r="P94" s="52"/>
      <c r="Q94" s="52"/>
      <c r="R94" s="54"/>
      <c r="S94" s="52"/>
      <c r="T94" s="26"/>
      <c r="U94" s="26"/>
      <c r="V94" s="57"/>
    </row>
    <row r="95" ht="17" hidden="1" customHeight="1" spans="1:22">
      <c r="A95" s="20"/>
      <c r="B95" s="35"/>
      <c r="C95" s="26"/>
      <c r="D95" s="26"/>
      <c r="E95" s="26"/>
      <c r="F95" s="26"/>
      <c r="G95" s="26"/>
      <c r="H95" s="26"/>
      <c r="I95" s="54"/>
      <c r="J95" s="54"/>
      <c r="K95" s="52"/>
      <c r="L95" s="52"/>
      <c r="M95" s="52"/>
      <c r="N95" s="52"/>
      <c r="O95" s="52"/>
      <c r="P95" s="52"/>
      <c r="Q95" s="52"/>
      <c r="R95" s="54"/>
      <c r="S95" s="52"/>
      <c r="T95" s="26"/>
      <c r="U95" s="26"/>
      <c r="V95" s="57"/>
    </row>
    <row r="96" ht="28" hidden="1" customHeight="1" spans="1:22">
      <c r="A96" s="20"/>
      <c r="B96" s="29" t="s">
        <v>98</v>
      </c>
      <c r="C96" s="30"/>
      <c r="D96" s="26"/>
      <c r="E96" s="26"/>
      <c r="F96" s="26"/>
      <c r="G96" s="26"/>
      <c r="H96" s="26"/>
      <c r="I96" s="54"/>
      <c r="J96" s="54"/>
      <c r="K96" s="52"/>
      <c r="L96" s="52"/>
      <c r="M96" s="52"/>
      <c r="N96" s="52"/>
      <c r="O96" s="52"/>
      <c r="P96" s="52"/>
      <c r="Q96" s="52">
        <f>Q97</f>
        <v>0</v>
      </c>
      <c r="R96" s="54"/>
      <c r="S96" s="52">
        <f>S97</f>
        <v>0</v>
      </c>
      <c r="T96" s="26"/>
      <c r="U96" s="26"/>
      <c r="V96" s="57"/>
    </row>
    <row r="97" ht="16" hidden="1" customHeight="1" spans="1:22">
      <c r="A97" s="20"/>
      <c r="B97" s="35"/>
      <c r="C97" s="26"/>
      <c r="D97" s="26"/>
      <c r="E97" s="26"/>
      <c r="F97" s="26"/>
      <c r="G97" s="26"/>
      <c r="H97" s="26"/>
      <c r="I97" s="54"/>
      <c r="J97" s="54"/>
      <c r="K97" s="52"/>
      <c r="L97" s="52"/>
      <c r="M97" s="52"/>
      <c r="N97" s="52"/>
      <c r="O97" s="52"/>
      <c r="P97" s="52"/>
      <c r="Q97" s="52"/>
      <c r="R97" s="54"/>
      <c r="S97" s="52">
        <v>0</v>
      </c>
      <c r="T97" s="26"/>
      <c r="U97" s="26"/>
      <c r="V97" s="57"/>
    </row>
    <row r="98" ht="24" hidden="1" customHeight="1" spans="1:22">
      <c r="A98" s="20"/>
      <c r="B98" s="29" t="s">
        <v>99</v>
      </c>
      <c r="C98" s="30"/>
      <c r="D98" s="26"/>
      <c r="E98" s="26"/>
      <c r="F98" s="26"/>
      <c r="G98" s="26"/>
      <c r="H98" s="26"/>
      <c r="I98" s="54"/>
      <c r="J98" s="54"/>
      <c r="K98" s="52"/>
      <c r="L98" s="52"/>
      <c r="M98" s="52"/>
      <c r="N98" s="52"/>
      <c r="O98" s="52"/>
      <c r="P98" s="52"/>
      <c r="Q98" s="52"/>
      <c r="R98" s="54"/>
      <c r="S98" s="52"/>
      <c r="T98" s="26"/>
      <c r="U98" s="26"/>
      <c r="V98" s="57"/>
    </row>
    <row r="99" hidden="1" spans="1:22">
      <c r="A99" s="20"/>
      <c r="B99" s="35"/>
      <c r="C99" s="26"/>
      <c r="D99" s="26"/>
      <c r="E99" s="26"/>
      <c r="F99" s="26"/>
      <c r="G99" s="26"/>
      <c r="H99" s="26"/>
      <c r="I99" s="54"/>
      <c r="J99" s="54"/>
      <c r="K99" s="52"/>
      <c r="L99" s="52"/>
      <c r="M99" s="52"/>
      <c r="N99" s="52"/>
      <c r="O99" s="52"/>
      <c r="P99" s="52"/>
      <c r="Q99" s="52"/>
      <c r="R99" s="54"/>
      <c r="S99" s="52"/>
      <c r="T99" s="26"/>
      <c r="U99" s="26"/>
      <c r="V99" s="57"/>
    </row>
    <row r="100" ht="18" hidden="1" customHeight="1" spans="1:22">
      <c r="A100" s="20"/>
      <c r="B100" s="29" t="s">
        <v>100</v>
      </c>
      <c r="C100" s="30"/>
      <c r="D100" s="26"/>
      <c r="E100" s="26"/>
      <c r="F100" s="26"/>
      <c r="G100" s="26"/>
      <c r="H100" s="26"/>
      <c r="I100" s="54"/>
      <c r="J100" s="54"/>
      <c r="K100" s="52"/>
      <c r="L100" s="52"/>
      <c r="M100" s="52"/>
      <c r="N100" s="52"/>
      <c r="O100" s="52"/>
      <c r="P100" s="52"/>
      <c r="Q100" s="52">
        <f>Q101</f>
        <v>0</v>
      </c>
      <c r="R100" s="54">
        <f>R101</f>
        <v>0</v>
      </c>
      <c r="S100" s="52">
        <f>S101</f>
        <v>0</v>
      </c>
      <c r="T100" s="26"/>
      <c r="U100" s="26"/>
      <c r="V100" s="57"/>
    </row>
    <row r="101" ht="19" hidden="1" customHeight="1" spans="1:22">
      <c r="A101" s="20"/>
      <c r="B101" s="29" t="s">
        <v>101</v>
      </c>
      <c r="C101" s="30"/>
      <c r="D101" s="26"/>
      <c r="E101" s="26"/>
      <c r="F101" s="26"/>
      <c r="G101" s="26"/>
      <c r="H101" s="26"/>
      <c r="I101" s="54"/>
      <c r="J101" s="54"/>
      <c r="K101" s="52"/>
      <c r="L101" s="52"/>
      <c r="M101" s="52"/>
      <c r="N101" s="52"/>
      <c r="O101" s="52"/>
      <c r="P101" s="52"/>
      <c r="Q101" s="52"/>
      <c r="R101" s="54"/>
      <c r="S101" s="52"/>
      <c r="T101" s="26"/>
      <c r="U101" s="26"/>
      <c r="V101" s="57"/>
    </row>
    <row r="102" ht="33" hidden="1" customHeight="1" spans="1:22">
      <c r="A102" s="20"/>
      <c r="B102" s="29" t="s">
        <v>100</v>
      </c>
      <c r="C102" s="30"/>
      <c r="D102" s="26"/>
      <c r="E102" s="26"/>
      <c r="F102" s="26"/>
      <c r="G102" s="26"/>
      <c r="H102" s="26"/>
      <c r="I102" s="54"/>
      <c r="J102" s="54"/>
      <c r="K102" s="52"/>
      <c r="L102" s="52"/>
      <c r="M102" s="52"/>
      <c r="N102" s="52"/>
      <c r="O102" s="52"/>
      <c r="P102" s="52">
        <f>P103</f>
        <v>0</v>
      </c>
      <c r="Q102" s="52">
        <f>Q103</f>
        <v>0</v>
      </c>
      <c r="R102" s="54">
        <f>R103</f>
        <v>0</v>
      </c>
      <c r="S102" s="52">
        <f>S103</f>
        <v>0</v>
      </c>
      <c r="T102" s="26"/>
      <c r="U102" s="26"/>
      <c r="V102" s="57"/>
    </row>
    <row r="103" ht="21" hidden="1" customHeight="1" spans="1:22">
      <c r="A103" s="20"/>
      <c r="B103" s="35"/>
      <c r="C103" s="42"/>
      <c r="D103" s="44"/>
      <c r="E103" s="26"/>
      <c r="F103" s="62"/>
      <c r="G103" s="26"/>
      <c r="H103" s="26"/>
      <c r="I103" s="54"/>
      <c r="J103" s="54"/>
      <c r="K103" s="52"/>
      <c r="L103" s="52"/>
      <c r="M103" s="52"/>
      <c r="N103" s="52"/>
      <c r="O103" s="52"/>
      <c r="P103" s="39">
        <f>SUM(Q103:S103)</f>
        <v>0</v>
      </c>
      <c r="Q103" s="52"/>
      <c r="R103" s="54"/>
      <c r="S103" s="52"/>
      <c r="T103" s="26"/>
      <c r="U103" s="26"/>
      <c r="V103" s="20"/>
    </row>
    <row r="104" ht="31" hidden="1" customHeight="1" spans="1:22">
      <c r="A104" s="20"/>
      <c r="B104" s="23" t="s">
        <v>102</v>
      </c>
      <c r="C104" s="24"/>
      <c r="D104" s="25"/>
      <c r="E104" s="26"/>
      <c r="F104" s="26"/>
      <c r="G104" s="26"/>
      <c r="H104" s="26"/>
      <c r="I104" s="54"/>
      <c r="J104" s="54"/>
      <c r="K104" s="52"/>
      <c r="L104" s="52"/>
      <c r="M104" s="52"/>
      <c r="N104" s="52"/>
      <c r="O104" s="52"/>
      <c r="P104" s="52">
        <f>P105+P117+P125+P138</f>
        <v>160</v>
      </c>
      <c r="Q104" s="52">
        <f>Q105+Q117+Q125+Q138</f>
        <v>0</v>
      </c>
      <c r="R104" s="54">
        <f>R105+R117+R125+R138</f>
        <v>160</v>
      </c>
      <c r="S104" s="52">
        <f>S105+S117+S125+S138</f>
        <v>0</v>
      </c>
      <c r="T104" s="26"/>
      <c r="U104" s="26"/>
      <c r="V104" s="57"/>
    </row>
    <row r="105" ht="28" hidden="1" customHeight="1" spans="1:22">
      <c r="A105" s="20"/>
      <c r="B105" s="27" t="s">
        <v>103</v>
      </c>
      <c r="C105" s="28"/>
      <c r="D105" s="25"/>
      <c r="E105" s="26"/>
      <c r="F105" s="26"/>
      <c r="G105" s="26"/>
      <c r="H105" s="26"/>
      <c r="I105" s="54"/>
      <c r="J105" s="54"/>
      <c r="K105" s="52"/>
      <c r="L105" s="52"/>
      <c r="M105" s="52"/>
      <c r="N105" s="52"/>
      <c r="O105" s="52"/>
      <c r="P105" s="52">
        <f>P107+P110+P112+P114+P116</f>
        <v>40</v>
      </c>
      <c r="Q105" s="52">
        <f>Q107+Q110+Q112+Q114+Q116</f>
        <v>0</v>
      </c>
      <c r="R105" s="54">
        <f>R107+R110+R112+R114+R116</f>
        <v>40</v>
      </c>
      <c r="S105" s="52">
        <f>S107+S110+S112+S114+S116</f>
        <v>0</v>
      </c>
      <c r="T105" s="26"/>
      <c r="U105" s="26"/>
      <c r="V105" s="57"/>
    </row>
    <row r="106" ht="28" hidden="1" customHeight="1" spans="1:22">
      <c r="A106" s="20"/>
      <c r="B106" s="29" t="s">
        <v>104</v>
      </c>
      <c r="C106" s="30"/>
      <c r="D106" s="25"/>
      <c r="E106" s="26"/>
      <c r="F106" s="26"/>
      <c r="G106" s="26"/>
      <c r="H106" s="26"/>
      <c r="I106" s="54"/>
      <c r="J106" s="54"/>
      <c r="K106" s="52"/>
      <c r="L106" s="52"/>
      <c r="M106" s="52"/>
      <c r="N106" s="52"/>
      <c r="O106" s="52"/>
      <c r="P106" s="52"/>
      <c r="Q106" s="52"/>
      <c r="R106" s="54"/>
      <c r="S106" s="52"/>
      <c r="T106" s="26"/>
      <c r="U106" s="26"/>
      <c r="V106" s="57"/>
    </row>
    <row r="107" ht="37" hidden="1" customHeight="1" spans="1:22">
      <c r="A107" s="20"/>
      <c r="B107" s="29" t="s">
        <v>105</v>
      </c>
      <c r="C107" s="30"/>
      <c r="D107" s="25"/>
      <c r="E107" s="26"/>
      <c r="F107" s="26"/>
      <c r="G107" s="26"/>
      <c r="H107" s="26"/>
      <c r="I107" s="54"/>
      <c r="J107" s="54"/>
      <c r="K107" s="52"/>
      <c r="L107" s="52"/>
      <c r="M107" s="52"/>
      <c r="N107" s="52"/>
      <c r="O107" s="52"/>
      <c r="P107" s="52">
        <f>SUM(P108:P109)</f>
        <v>40</v>
      </c>
      <c r="Q107" s="52">
        <f>SUM(Q108:Q109)</f>
        <v>0</v>
      </c>
      <c r="R107" s="54">
        <f>SUM(R108:R109)</f>
        <v>40</v>
      </c>
      <c r="S107" s="52">
        <f>SUM(S108:S108)</f>
        <v>0</v>
      </c>
      <c r="T107" s="26"/>
      <c r="U107" s="26"/>
      <c r="V107" s="57"/>
    </row>
    <row r="108" ht="67" customHeight="1" spans="1:22">
      <c r="A108" s="22">
        <v>4</v>
      </c>
      <c r="B108" s="35" t="s">
        <v>106</v>
      </c>
      <c r="C108" s="31" t="s">
        <v>107</v>
      </c>
      <c r="D108" s="34" t="s">
        <v>108</v>
      </c>
      <c r="E108" s="25" t="s">
        <v>109</v>
      </c>
      <c r="F108" s="34" t="s">
        <v>110</v>
      </c>
      <c r="G108" s="26" t="s">
        <v>111</v>
      </c>
      <c r="H108" s="43" t="s">
        <v>112</v>
      </c>
      <c r="I108" s="54" t="s">
        <v>37</v>
      </c>
      <c r="J108" s="54" t="s">
        <v>38</v>
      </c>
      <c r="K108" s="52">
        <v>14</v>
      </c>
      <c r="L108" s="52">
        <v>40</v>
      </c>
      <c r="M108" s="52">
        <v>42</v>
      </c>
      <c r="N108" s="52">
        <v>121</v>
      </c>
      <c r="O108" s="52">
        <v>20</v>
      </c>
      <c r="P108" s="53">
        <f>SUM(Q108:S108)</f>
        <v>20</v>
      </c>
      <c r="Q108" s="52"/>
      <c r="R108" s="54">
        <v>20</v>
      </c>
      <c r="S108" s="52"/>
      <c r="T108" s="31" t="s">
        <v>113</v>
      </c>
      <c r="U108" s="26" t="s">
        <v>114</v>
      </c>
      <c r="V108" s="20" t="s">
        <v>115</v>
      </c>
    </row>
    <row r="109" ht="51" customHeight="1" spans="1:22">
      <c r="A109" s="22">
        <v>5</v>
      </c>
      <c r="B109" s="35" t="s">
        <v>106</v>
      </c>
      <c r="C109" s="63" t="s">
        <v>116</v>
      </c>
      <c r="D109" s="26" t="s">
        <v>117</v>
      </c>
      <c r="E109" s="25" t="s">
        <v>109</v>
      </c>
      <c r="F109" s="34" t="s">
        <v>118</v>
      </c>
      <c r="G109" s="26" t="s">
        <v>56</v>
      </c>
      <c r="H109" s="43" t="s">
        <v>119</v>
      </c>
      <c r="I109" s="54" t="s">
        <v>37</v>
      </c>
      <c r="J109" s="54" t="s">
        <v>38</v>
      </c>
      <c r="K109" s="52">
        <v>11</v>
      </c>
      <c r="L109" s="52">
        <v>30</v>
      </c>
      <c r="M109" s="52">
        <v>46</v>
      </c>
      <c r="N109" s="52">
        <v>129</v>
      </c>
      <c r="O109" s="52">
        <v>20</v>
      </c>
      <c r="P109" s="53">
        <f>SUM(Q109:S109)</f>
        <v>20</v>
      </c>
      <c r="Q109" s="52"/>
      <c r="R109" s="54">
        <v>20</v>
      </c>
      <c r="S109" s="52"/>
      <c r="T109" s="26" t="s">
        <v>58</v>
      </c>
      <c r="U109" s="26" t="s">
        <v>114</v>
      </c>
      <c r="V109" s="20" t="s">
        <v>115</v>
      </c>
    </row>
    <row r="110" ht="28" hidden="1" customHeight="1" spans="1:22">
      <c r="A110" s="20"/>
      <c r="B110" s="29" t="s">
        <v>120</v>
      </c>
      <c r="C110" s="30"/>
      <c r="D110" s="25"/>
      <c r="E110" s="26"/>
      <c r="F110" s="26"/>
      <c r="G110" s="26"/>
      <c r="H110" s="26"/>
      <c r="I110" s="54"/>
      <c r="J110" s="54"/>
      <c r="K110" s="52"/>
      <c r="L110" s="52"/>
      <c r="M110" s="52"/>
      <c r="N110" s="52"/>
      <c r="O110" s="52"/>
      <c r="P110" s="59">
        <f>SUM(P111:P111)</f>
        <v>0</v>
      </c>
      <c r="Q110" s="52">
        <f>SUM(Q111:Q111)</f>
        <v>0</v>
      </c>
      <c r="R110" s="54">
        <f>SUM(R111:R111)</f>
        <v>0</v>
      </c>
      <c r="S110" s="52">
        <f>SUM(S111:S111)</f>
        <v>0</v>
      </c>
      <c r="T110" s="26"/>
      <c r="U110" s="26"/>
      <c r="V110" s="57"/>
    </row>
    <row r="111" ht="88" hidden="1" customHeight="1" spans="1:22">
      <c r="A111" s="22">
        <v>1</v>
      </c>
      <c r="B111" s="35"/>
      <c r="C111" s="35"/>
      <c r="D111" s="35"/>
      <c r="E111" s="35"/>
      <c r="F111" s="35"/>
      <c r="G111" s="35"/>
      <c r="H111" s="35"/>
      <c r="I111" s="54"/>
      <c r="J111" s="54"/>
      <c r="K111" s="52"/>
      <c r="L111" s="52"/>
      <c r="M111" s="52"/>
      <c r="N111" s="52"/>
      <c r="O111" s="52"/>
      <c r="P111" s="53"/>
      <c r="Q111" s="66"/>
      <c r="R111" s="67"/>
      <c r="S111" s="68"/>
      <c r="T111" s="35"/>
      <c r="U111" s="31"/>
      <c r="V111" s="26"/>
    </row>
    <row r="112" ht="41" hidden="1" customHeight="1" spans="1:22">
      <c r="A112" s="22"/>
      <c r="B112" s="29" t="s">
        <v>121</v>
      </c>
      <c r="C112" s="30"/>
      <c r="D112" s="25"/>
      <c r="E112" s="26"/>
      <c r="F112" s="26"/>
      <c r="G112" s="26"/>
      <c r="H112" s="26"/>
      <c r="I112" s="54"/>
      <c r="J112" s="54"/>
      <c r="K112" s="52"/>
      <c r="L112" s="52"/>
      <c r="M112" s="52"/>
      <c r="N112" s="52"/>
      <c r="O112" s="52"/>
      <c r="P112" s="52"/>
      <c r="Q112" s="52">
        <f>SUM(Q113:Q113)</f>
        <v>0</v>
      </c>
      <c r="R112" s="54">
        <f>SUM(R113:R113)</f>
        <v>0</v>
      </c>
      <c r="S112" s="52">
        <f>SUM(S113:S113)</f>
        <v>0</v>
      </c>
      <c r="T112" s="26"/>
      <c r="U112" s="26"/>
      <c r="V112" s="57"/>
    </row>
    <row r="113" ht="22" hidden="1" customHeight="1" spans="1:22">
      <c r="A113" s="22"/>
      <c r="B113" s="35"/>
      <c r="C113" s="45"/>
      <c r="D113" s="26"/>
      <c r="E113" s="26"/>
      <c r="F113" s="26"/>
      <c r="G113" s="26"/>
      <c r="H113" s="26"/>
      <c r="I113" s="54"/>
      <c r="J113" s="54"/>
      <c r="K113" s="52"/>
      <c r="L113" s="52"/>
      <c r="M113" s="52"/>
      <c r="N113" s="52"/>
      <c r="O113" s="52"/>
      <c r="P113" s="52"/>
      <c r="Q113" s="52"/>
      <c r="R113" s="54"/>
      <c r="S113" s="52"/>
      <c r="T113" s="26"/>
      <c r="U113" s="26"/>
      <c r="V113" s="42"/>
    </row>
    <row r="114" ht="42" hidden="1" customHeight="1" spans="1:22">
      <c r="A114" s="20"/>
      <c r="B114" s="29" t="s">
        <v>122</v>
      </c>
      <c r="C114" s="30"/>
      <c r="D114" s="25"/>
      <c r="E114" s="26"/>
      <c r="F114" s="26"/>
      <c r="G114" s="26"/>
      <c r="H114" s="26"/>
      <c r="I114" s="54"/>
      <c r="J114" s="54"/>
      <c r="K114" s="52"/>
      <c r="L114" s="52"/>
      <c r="M114" s="52"/>
      <c r="N114" s="52"/>
      <c r="O114" s="52"/>
      <c r="P114" s="52"/>
      <c r="Q114" s="52">
        <f>SUM(Q115:Q115)</f>
        <v>0</v>
      </c>
      <c r="R114" s="54">
        <f>SUM(R115:R115)</f>
        <v>0</v>
      </c>
      <c r="S114" s="52">
        <f>SUM(S115:S115)</f>
        <v>0</v>
      </c>
      <c r="T114" s="26"/>
      <c r="U114" s="26"/>
      <c r="V114" s="57"/>
    </row>
    <row r="115" ht="23" hidden="1" customHeight="1" spans="1:22">
      <c r="A115" s="22"/>
      <c r="B115" s="35"/>
      <c r="C115" s="26"/>
      <c r="D115" s="26"/>
      <c r="E115" s="26"/>
      <c r="F115" s="26"/>
      <c r="G115" s="26"/>
      <c r="H115" s="26"/>
      <c r="I115" s="54"/>
      <c r="J115" s="54"/>
      <c r="K115" s="52"/>
      <c r="L115" s="52"/>
      <c r="M115" s="52"/>
      <c r="N115" s="52"/>
      <c r="O115" s="52"/>
      <c r="P115" s="52"/>
      <c r="Q115" s="52"/>
      <c r="R115" s="54"/>
      <c r="S115" s="52"/>
      <c r="T115" s="26"/>
      <c r="U115" s="26"/>
      <c r="V115" s="26"/>
    </row>
    <row r="116" ht="45" hidden="1" customHeight="1" spans="1:22">
      <c r="A116" s="20"/>
      <c r="B116" s="29" t="s">
        <v>123</v>
      </c>
      <c r="C116" s="30"/>
      <c r="D116" s="26"/>
      <c r="E116" s="26"/>
      <c r="F116" s="26"/>
      <c r="G116" s="26"/>
      <c r="H116" s="26"/>
      <c r="I116" s="54"/>
      <c r="J116" s="54"/>
      <c r="K116" s="52"/>
      <c r="L116" s="52"/>
      <c r="M116" s="52"/>
      <c r="N116" s="52"/>
      <c r="O116" s="52"/>
      <c r="P116" s="52"/>
      <c r="Q116" s="52"/>
      <c r="R116" s="54"/>
      <c r="S116" s="52"/>
      <c r="T116" s="26"/>
      <c r="U116" s="26"/>
      <c r="V116" s="57"/>
    </row>
    <row r="117" ht="31" hidden="1" customHeight="1" spans="1:22">
      <c r="A117" s="20"/>
      <c r="B117" s="27" t="s">
        <v>124</v>
      </c>
      <c r="C117" s="28"/>
      <c r="D117" s="25"/>
      <c r="E117" s="26"/>
      <c r="F117" s="26"/>
      <c r="G117" s="26"/>
      <c r="H117" s="26"/>
      <c r="I117" s="54"/>
      <c r="J117" s="54"/>
      <c r="K117" s="52"/>
      <c r="L117" s="52"/>
      <c r="M117" s="52"/>
      <c r="N117" s="52"/>
      <c r="O117" s="52"/>
      <c r="P117" s="52">
        <f>P118+P119+P121+P123</f>
        <v>120</v>
      </c>
      <c r="Q117" s="52">
        <f>Q118+Q119+Q121+Q123</f>
        <v>0</v>
      </c>
      <c r="R117" s="54">
        <f>R118+R119+R121+R123</f>
        <v>120</v>
      </c>
      <c r="S117" s="52">
        <f>S118+S119+S121+S123</f>
        <v>0</v>
      </c>
      <c r="T117" s="26"/>
      <c r="U117" s="26"/>
      <c r="V117" s="57"/>
    </row>
    <row r="118" ht="36" hidden="1" customHeight="1" spans="1:22">
      <c r="A118" s="20"/>
      <c r="B118" s="29" t="s">
        <v>125</v>
      </c>
      <c r="C118" s="30"/>
      <c r="D118" s="25"/>
      <c r="E118" s="26"/>
      <c r="F118" s="26"/>
      <c r="G118" s="26"/>
      <c r="H118" s="26"/>
      <c r="I118" s="54"/>
      <c r="J118" s="54"/>
      <c r="K118" s="52"/>
      <c r="L118" s="52"/>
      <c r="M118" s="52"/>
      <c r="N118" s="52"/>
      <c r="O118" s="52"/>
      <c r="P118" s="52"/>
      <c r="Q118" s="52"/>
      <c r="R118" s="54"/>
      <c r="S118" s="52"/>
      <c r="T118" s="26"/>
      <c r="U118" s="26"/>
      <c r="V118" s="57"/>
    </row>
    <row r="119" ht="22" hidden="1" customHeight="1" spans="1:22">
      <c r="A119" s="20"/>
      <c r="B119" s="29" t="s">
        <v>126</v>
      </c>
      <c r="C119" s="30"/>
      <c r="D119" s="25"/>
      <c r="E119" s="26"/>
      <c r="F119" s="26"/>
      <c r="G119" s="26"/>
      <c r="H119" s="26"/>
      <c r="I119" s="54"/>
      <c r="J119" s="54"/>
      <c r="K119" s="52"/>
      <c r="L119" s="52"/>
      <c r="M119" s="52"/>
      <c r="N119" s="52"/>
      <c r="O119" s="52"/>
      <c r="P119" s="52"/>
      <c r="Q119" s="52">
        <f>SUM(Q120:Q120)</f>
        <v>0</v>
      </c>
      <c r="R119" s="54">
        <f>SUM(R120:R120)</f>
        <v>0</v>
      </c>
      <c r="S119" s="52">
        <f>SUM(S120:S120)</f>
        <v>0</v>
      </c>
      <c r="T119" s="26"/>
      <c r="U119" s="26"/>
      <c r="V119" s="57"/>
    </row>
    <row r="120" ht="15" hidden="1" customHeight="1" spans="1:22">
      <c r="A120" s="20"/>
      <c r="B120" s="35"/>
      <c r="C120" s="42"/>
      <c r="D120" s="44"/>
      <c r="E120" s="42"/>
      <c r="F120" s="44"/>
      <c r="G120" s="25"/>
      <c r="H120" s="64"/>
      <c r="I120" s="42"/>
      <c r="J120" s="42"/>
      <c r="K120" s="42"/>
      <c r="L120" s="65"/>
      <c r="M120" s="52"/>
      <c r="N120" s="52"/>
      <c r="O120" s="52"/>
      <c r="P120" s="53">
        <f t="shared" ref="P120:P124" si="0">SUM(Q120:S120)</f>
        <v>0</v>
      </c>
      <c r="Q120" s="69"/>
      <c r="R120" s="69"/>
      <c r="S120" s="69"/>
      <c r="T120" s="25"/>
      <c r="U120" s="25"/>
      <c r="V120" s="26"/>
    </row>
    <row r="121" ht="21" hidden="1" customHeight="1" spans="1:22">
      <c r="A121" s="20"/>
      <c r="B121" s="29" t="s">
        <v>127</v>
      </c>
      <c r="C121" s="30"/>
      <c r="D121" s="25"/>
      <c r="E121" s="26"/>
      <c r="F121" s="26"/>
      <c r="G121" s="26"/>
      <c r="H121" s="26"/>
      <c r="I121" s="54"/>
      <c r="J121" s="54"/>
      <c r="K121" s="52"/>
      <c r="L121" s="52"/>
      <c r="M121" s="52"/>
      <c r="N121" s="52"/>
      <c r="O121" s="52"/>
      <c r="P121" s="52">
        <f>SUM(P122:P122)</f>
        <v>20</v>
      </c>
      <c r="Q121" s="52">
        <f>SUM(Q122:Q122)</f>
        <v>0</v>
      </c>
      <c r="R121" s="54">
        <f>SUM(R122:R122)</f>
        <v>20</v>
      </c>
      <c r="S121" s="52">
        <f>SUM(S122:S122)</f>
        <v>0</v>
      </c>
      <c r="T121" s="26"/>
      <c r="U121" s="26"/>
      <c r="V121" s="57"/>
    </row>
    <row r="122" ht="67" customHeight="1" spans="1:22">
      <c r="A122" s="20">
        <v>6</v>
      </c>
      <c r="B122" s="29" t="s">
        <v>128</v>
      </c>
      <c r="C122" s="34" t="s">
        <v>129</v>
      </c>
      <c r="D122" s="34" t="s">
        <v>130</v>
      </c>
      <c r="E122" s="31" t="s">
        <v>54</v>
      </c>
      <c r="F122" s="44" t="s">
        <v>131</v>
      </c>
      <c r="G122" s="26" t="s">
        <v>132</v>
      </c>
      <c r="H122" s="26" t="s">
        <v>133</v>
      </c>
      <c r="I122" s="54" t="s">
        <v>37</v>
      </c>
      <c r="J122" s="54" t="s">
        <v>38</v>
      </c>
      <c r="K122" s="52">
        <v>73</v>
      </c>
      <c r="L122" s="52">
        <v>221</v>
      </c>
      <c r="M122" s="52">
        <v>183</v>
      </c>
      <c r="N122" s="52">
        <v>563</v>
      </c>
      <c r="O122" s="52">
        <v>20</v>
      </c>
      <c r="P122" s="53">
        <f t="shared" si="0"/>
        <v>20</v>
      </c>
      <c r="Q122" s="52"/>
      <c r="R122" s="54">
        <v>20</v>
      </c>
      <c r="S122" s="52"/>
      <c r="T122" s="26" t="s">
        <v>134</v>
      </c>
      <c r="U122" s="26" t="s">
        <v>39</v>
      </c>
      <c r="V122" s="26" t="s">
        <v>135</v>
      </c>
    </row>
    <row r="123" ht="28" hidden="1" customHeight="1" spans="1:22">
      <c r="A123" s="20"/>
      <c r="B123" s="29" t="s">
        <v>136</v>
      </c>
      <c r="C123" s="30"/>
      <c r="D123" s="25"/>
      <c r="E123" s="26"/>
      <c r="F123" s="26"/>
      <c r="G123" s="26"/>
      <c r="H123" s="26"/>
      <c r="I123" s="54"/>
      <c r="J123" s="54"/>
      <c r="K123" s="52"/>
      <c r="L123" s="52"/>
      <c r="M123" s="52"/>
      <c r="N123" s="52"/>
      <c r="O123" s="52"/>
      <c r="P123" s="52">
        <f>P124</f>
        <v>100</v>
      </c>
      <c r="Q123" s="52">
        <f>Q124</f>
        <v>0</v>
      </c>
      <c r="R123" s="52">
        <f>R124</f>
        <v>100</v>
      </c>
      <c r="S123" s="52"/>
      <c r="T123" s="26"/>
      <c r="U123" s="26"/>
      <c r="V123" s="57"/>
    </row>
    <row r="124" ht="103" customHeight="1" spans="1:22">
      <c r="A124" s="20">
        <v>7</v>
      </c>
      <c r="B124" s="29" t="s">
        <v>128</v>
      </c>
      <c r="C124" s="34" t="s">
        <v>137</v>
      </c>
      <c r="D124" s="34" t="s">
        <v>138</v>
      </c>
      <c r="E124" s="31" t="s">
        <v>139</v>
      </c>
      <c r="F124" s="34" t="s">
        <v>140</v>
      </c>
      <c r="G124" s="26" t="s">
        <v>111</v>
      </c>
      <c r="H124" s="26" t="s">
        <v>141</v>
      </c>
      <c r="I124" s="54" t="s">
        <v>38</v>
      </c>
      <c r="J124" s="54" t="s">
        <v>37</v>
      </c>
      <c r="K124" s="52">
        <v>89</v>
      </c>
      <c r="L124" s="52">
        <v>256</v>
      </c>
      <c r="M124" s="52">
        <v>355</v>
      </c>
      <c r="N124" s="52">
        <v>1148</v>
      </c>
      <c r="O124" s="52">
        <v>100</v>
      </c>
      <c r="P124" s="53">
        <f t="shared" si="0"/>
        <v>100</v>
      </c>
      <c r="Q124" s="52"/>
      <c r="R124" s="54">
        <v>100</v>
      </c>
      <c r="S124" s="52"/>
      <c r="T124" s="26" t="s">
        <v>113</v>
      </c>
      <c r="U124" s="26" t="s">
        <v>39</v>
      </c>
      <c r="V124" s="26" t="s">
        <v>142</v>
      </c>
    </row>
    <row r="125" ht="24" hidden="1" customHeight="1" spans="1:22">
      <c r="A125" s="20"/>
      <c r="B125" s="29" t="s">
        <v>143</v>
      </c>
      <c r="C125" s="30"/>
      <c r="D125" s="26"/>
      <c r="E125" s="26"/>
      <c r="F125" s="26"/>
      <c r="G125" s="26"/>
      <c r="H125" s="26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26"/>
      <c r="U125" s="26"/>
      <c r="V125" s="57"/>
    </row>
    <row r="126" ht="27" hidden="1" customHeight="1" spans="1:22">
      <c r="A126" s="20"/>
      <c r="B126" s="29" t="s">
        <v>144</v>
      </c>
      <c r="C126" s="30"/>
      <c r="D126" s="26"/>
      <c r="E126" s="26"/>
      <c r="F126" s="26"/>
      <c r="G126" s="26"/>
      <c r="H126" s="26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26"/>
      <c r="U126" s="26"/>
      <c r="V126" s="57"/>
    </row>
    <row r="127" hidden="1" spans="1:22">
      <c r="A127" s="20"/>
      <c r="B127" s="35"/>
      <c r="C127" s="26"/>
      <c r="D127" s="26"/>
      <c r="E127" s="26"/>
      <c r="F127" s="26"/>
      <c r="G127" s="26"/>
      <c r="H127" s="26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26"/>
      <c r="U127" s="26"/>
      <c r="V127" s="57"/>
    </row>
    <row r="128" ht="27" hidden="1" customHeight="1" spans="1:22">
      <c r="A128" s="20"/>
      <c r="B128" s="29" t="s">
        <v>145</v>
      </c>
      <c r="C128" s="30"/>
      <c r="D128" s="26"/>
      <c r="E128" s="26"/>
      <c r="F128" s="26"/>
      <c r="G128" s="26"/>
      <c r="H128" s="26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26"/>
      <c r="U128" s="26"/>
      <c r="V128" s="57"/>
    </row>
    <row r="129" hidden="1" spans="1:22">
      <c r="A129" s="20"/>
      <c r="B129" s="35"/>
      <c r="C129" s="26"/>
      <c r="D129" s="26"/>
      <c r="E129" s="26"/>
      <c r="F129" s="26"/>
      <c r="G129" s="26"/>
      <c r="H129" s="26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26"/>
      <c r="U129" s="26"/>
      <c r="V129" s="57"/>
    </row>
    <row r="130" ht="27" hidden="1" customHeight="1" spans="1:22">
      <c r="A130" s="20"/>
      <c r="B130" s="29" t="s">
        <v>146</v>
      </c>
      <c r="C130" s="30"/>
      <c r="D130" s="43"/>
      <c r="E130" s="26"/>
      <c r="F130" s="26"/>
      <c r="G130" s="26"/>
      <c r="H130" s="26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26"/>
      <c r="U130" s="26"/>
      <c r="V130" s="57"/>
    </row>
    <row r="131" ht="27" hidden="1" customHeight="1" spans="1:22">
      <c r="A131" s="20"/>
      <c r="B131" s="35"/>
      <c r="C131" s="26"/>
      <c r="D131" s="26"/>
      <c r="E131" s="26"/>
      <c r="F131" s="26"/>
      <c r="G131" s="26"/>
      <c r="H131" s="26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26"/>
      <c r="U131" s="26"/>
      <c r="V131" s="57"/>
    </row>
    <row r="132" ht="24" hidden="1" customHeight="1" spans="1:22">
      <c r="A132" s="20"/>
      <c r="B132" s="29" t="s">
        <v>147</v>
      </c>
      <c r="C132" s="30"/>
      <c r="D132" s="26"/>
      <c r="E132" s="26"/>
      <c r="F132" s="26"/>
      <c r="G132" s="26"/>
      <c r="H132" s="26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26"/>
      <c r="U132" s="26"/>
      <c r="V132" s="57"/>
    </row>
    <row r="133" hidden="1" spans="1:22">
      <c r="A133" s="20"/>
      <c r="B133" s="35"/>
      <c r="C133" s="26"/>
      <c r="D133" s="26"/>
      <c r="E133" s="26"/>
      <c r="F133" s="26"/>
      <c r="G133" s="26"/>
      <c r="H133" s="26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26"/>
      <c r="U133" s="26"/>
      <c r="V133" s="57"/>
    </row>
    <row r="134" ht="36" hidden="1" customHeight="1" spans="1:22">
      <c r="A134" s="20"/>
      <c r="B134" s="29" t="s">
        <v>148</v>
      </c>
      <c r="C134" s="30"/>
      <c r="D134" s="26"/>
      <c r="E134" s="26"/>
      <c r="F134" s="26"/>
      <c r="G134" s="26"/>
      <c r="H134" s="26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26"/>
      <c r="U134" s="26"/>
      <c r="V134" s="57"/>
    </row>
    <row r="135" hidden="1" spans="1:22">
      <c r="A135" s="20"/>
      <c r="B135" s="35"/>
      <c r="C135" s="26"/>
      <c r="D135" s="26"/>
      <c r="E135" s="26"/>
      <c r="F135" s="26"/>
      <c r="G135" s="26"/>
      <c r="H135" s="26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26"/>
      <c r="U135" s="26"/>
      <c r="V135" s="57"/>
    </row>
    <row r="136" ht="62" hidden="1" customHeight="1" spans="1:22">
      <c r="A136" s="20"/>
      <c r="B136" s="29" t="s">
        <v>149</v>
      </c>
      <c r="C136" s="30"/>
      <c r="D136" s="26"/>
      <c r="E136" s="26"/>
      <c r="F136" s="26"/>
      <c r="G136" s="26"/>
      <c r="H136" s="26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26"/>
      <c r="U136" s="26"/>
      <c r="V136" s="57"/>
    </row>
    <row r="137" hidden="1" spans="1:22">
      <c r="A137" s="20"/>
      <c r="B137" s="35"/>
      <c r="C137" s="26"/>
      <c r="D137" s="26"/>
      <c r="E137" s="26"/>
      <c r="F137" s="26"/>
      <c r="G137" s="26"/>
      <c r="H137" s="26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26"/>
      <c r="U137" s="26"/>
      <c r="V137" s="57"/>
    </row>
    <row r="138" ht="24" hidden="1" customHeight="1" spans="1:22">
      <c r="A138" s="20"/>
      <c r="B138" s="29" t="s">
        <v>150</v>
      </c>
      <c r="C138" s="30"/>
      <c r="D138" s="26"/>
      <c r="E138" s="26"/>
      <c r="F138" s="26"/>
      <c r="G138" s="26"/>
      <c r="H138" s="26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26"/>
      <c r="U138" s="26"/>
      <c r="V138" s="57"/>
    </row>
    <row r="139" ht="24" hidden="1" customHeight="1" spans="1:22">
      <c r="A139" s="20"/>
      <c r="B139" s="29" t="s">
        <v>143</v>
      </c>
      <c r="C139" s="30"/>
      <c r="D139" s="26"/>
      <c r="E139" s="26"/>
      <c r="F139" s="26"/>
      <c r="G139" s="26"/>
      <c r="H139" s="26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26"/>
      <c r="U139" s="26"/>
      <c r="V139" s="57"/>
    </row>
    <row r="140" ht="24" hidden="1" customHeight="1" spans="1:22">
      <c r="A140" s="20"/>
      <c r="B140" s="29" t="s">
        <v>144</v>
      </c>
      <c r="C140" s="30"/>
      <c r="D140" s="26"/>
      <c r="E140" s="26"/>
      <c r="F140" s="26"/>
      <c r="G140" s="26"/>
      <c r="H140" s="26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26"/>
      <c r="U140" s="26"/>
      <c r="V140" s="57"/>
    </row>
    <row r="141" ht="24" hidden="1" customHeight="1" spans="1:22">
      <c r="A141" s="20"/>
      <c r="B141" s="29" t="s">
        <v>145</v>
      </c>
      <c r="C141" s="30"/>
      <c r="D141" s="26"/>
      <c r="E141" s="26"/>
      <c r="F141" s="26"/>
      <c r="G141" s="26"/>
      <c r="H141" s="26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26"/>
      <c r="U141" s="26"/>
      <c r="V141" s="57"/>
    </row>
    <row r="142" ht="24" hidden="1" customHeight="1" spans="1:22">
      <c r="A142" s="20"/>
      <c r="B142" s="29" t="s">
        <v>151</v>
      </c>
      <c r="C142" s="30"/>
      <c r="D142" s="26"/>
      <c r="E142" s="26"/>
      <c r="F142" s="26"/>
      <c r="G142" s="26"/>
      <c r="H142" s="26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26"/>
      <c r="U142" s="26"/>
      <c r="V142" s="57"/>
    </row>
    <row r="143" ht="24" hidden="1" customHeight="1" spans="1:22">
      <c r="A143" s="20"/>
      <c r="B143" s="29" t="s">
        <v>147</v>
      </c>
      <c r="C143" s="30"/>
      <c r="D143" s="26"/>
      <c r="E143" s="26"/>
      <c r="F143" s="26"/>
      <c r="G143" s="26"/>
      <c r="H143" s="26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26"/>
      <c r="U143" s="26"/>
      <c r="V143" s="57"/>
    </row>
    <row r="144" ht="24" hidden="1" customHeight="1" spans="1:22">
      <c r="A144" s="20"/>
      <c r="B144" s="29" t="s">
        <v>148</v>
      </c>
      <c r="C144" s="30"/>
      <c r="D144" s="26"/>
      <c r="E144" s="26"/>
      <c r="F144" s="26"/>
      <c r="G144" s="26"/>
      <c r="H144" s="26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26"/>
      <c r="U144" s="26"/>
      <c r="V144" s="57"/>
    </row>
    <row r="145" ht="24" hidden="1" customHeight="1" spans="1:22">
      <c r="A145" s="20"/>
      <c r="B145" s="29" t="s">
        <v>152</v>
      </c>
      <c r="C145" s="30"/>
      <c r="D145" s="26"/>
      <c r="E145" s="26"/>
      <c r="F145" s="26"/>
      <c r="G145" s="26"/>
      <c r="H145" s="26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26"/>
      <c r="U145" s="26"/>
      <c r="V145" s="57"/>
    </row>
    <row r="146" ht="27" hidden="1" customHeight="1" spans="1:22">
      <c r="A146" s="20"/>
      <c r="B146" s="23" t="s">
        <v>153</v>
      </c>
      <c r="C146" s="24"/>
      <c r="D146" s="26"/>
      <c r="E146" s="26"/>
      <c r="F146" s="26"/>
      <c r="G146" s="26"/>
      <c r="H146" s="26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26"/>
      <c r="U146" s="26"/>
      <c r="V146" s="57"/>
    </row>
    <row r="147" ht="24" hidden="1" customHeight="1" spans="1:22">
      <c r="A147" s="20"/>
      <c r="B147" s="29" t="s">
        <v>154</v>
      </c>
      <c r="C147" s="30"/>
      <c r="D147" s="26"/>
      <c r="E147" s="26"/>
      <c r="F147" s="26"/>
      <c r="G147" s="26"/>
      <c r="H147" s="26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26"/>
      <c r="U147" s="26"/>
      <c r="V147" s="57"/>
    </row>
    <row r="148" ht="25" hidden="1" customHeight="1" spans="1:22">
      <c r="A148" s="20"/>
      <c r="B148" s="29" t="s">
        <v>155</v>
      </c>
      <c r="C148" s="30"/>
      <c r="D148" s="26"/>
      <c r="E148" s="26"/>
      <c r="F148" s="26"/>
      <c r="G148" s="26"/>
      <c r="H148" s="26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26"/>
      <c r="U148" s="26"/>
      <c r="V148" s="57"/>
    </row>
    <row r="149" hidden="1" spans="1:22">
      <c r="A149" s="20"/>
      <c r="B149" s="35"/>
      <c r="C149" s="26"/>
      <c r="D149" s="26"/>
      <c r="E149" s="26"/>
      <c r="F149" s="26"/>
      <c r="G149" s="26"/>
      <c r="H149" s="26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26"/>
      <c r="U149" s="26"/>
      <c r="V149" s="57"/>
    </row>
    <row r="150" ht="29" hidden="1" customHeight="1" spans="1:22">
      <c r="A150" s="20"/>
      <c r="B150" s="29" t="s">
        <v>156</v>
      </c>
      <c r="C150" s="30"/>
      <c r="D150" s="26"/>
      <c r="E150" s="26"/>
      <c r="F150" s="26"/>
      <c r="G150" s="26"/>
      <c r="H150" s="26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26"/>
      <c r="U150" s="26"/>
      <c r="V150" s="57"/>
    </row>
    <row r="151" hidden="1" spans="1:22">
      <c r="A151" s="20"/>
      <c r="B151" s="35"/>
      <c r="C151" s="26"/>
      <c r="D151" s="26"/>
      <c r="E151" s="26"/>
      <c r="F151" s="26"/>
      <c r="G151" s="26"/>
      <c r="H151" s="26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26"/>
      <c r="U151" s="26"/>
      <c r="V151" s="57"/>
    </row>
    <row r="152" ht="27" hidden="1" customHeight="1" spans="1:22">
      <c r="A152" s="20"/>
      <c r="B152" s="29" t="s">
        <v>157</v>
      </c>
      <c r="C152" s="30"/>
      <c r="D152" s="26"/>
      <c r="E152" s="26"/>
      <c r="F152" s="26"/>
      <c r="G152" s="26"/>
      <c r="H152" s="26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26"/>
      <c r="U152" s="26"/>
      <c r="V152" s="57"/>
    </row>
    <row r="153" ht="27" hidden="1" customHeight="1" spans="1:22">
      <c r="A153" s="20"/>
      <c r="B153" s="29" t="s">
        <v>154</v>
      </c>
      <c r="C153" s="30"/>
      <c r="D153" s="26"/>
      <c r="E153" s="26"/>
      <c r="F153" s="26"/>
      <c r="G153" s="26"/>
      <c r="H153" s="26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26"/>
      <c r="U153" s="26"/>
      <c r="V153" s="57"/>
    </row>
    <row r="154" ht="27" hidden="1" customHeight="1" spans="1:22">
      <c r="A154" s="20"/>
      <c r="B154" s="29" t="s">
        <v>155</v>
      </c>
      <c r="C154" s="30"/>
      <c r="D154" s="26"/>
      <c r="E154" s="26"/>
      <c r="F154" s="26"/>
      <c r="G154" s="26"/>
      <c r="H154" s="26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26"/>
      <c r="U154" s="26"/>
      <c r="V154" s="57"/>
    </row>
    <row r="155" ht="27" hidden="1" customHeight="1" spans="1:22">
      <c r="A155" s="20"/>
      <c r="B155" s="29" t="s">
        <v>156</v>
      </c>
      <c r="C155" s="30"/>
      <c r="D155" s="26"/>
      <c r="E155" s="26"/>
      <c r="F155" s="26"/>
      <c r="G155" s="26"/>
      <c r="H155" s="26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26"/>
      <c r="U155" s="26"/>
      <c r="V155" s="57"/>
    </row>
    <row r="156" ht="36" hidden="1" customHeight="1" spans="1:22">
      <c r="A156" s="20"/>
      <c r="B156" s="29" t="s">
        <v>157</v>
      </c>
      <c r="C156" s="30"/>
      <c r="D156" s="25"/>
      <c r="E156" s="26"/>
      <c r="F156" s="26"/>
      <c r="G156" s="26"/>
      <c r="H156" s="26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26"/>
      <c r="U156" s="26"/>
      <c r="V156" s="57"/>
    </row>
    <row r="157" ht="36" hidden="1" customHeight="1" spans="1:22">
      <c r="A157" s="20"/>
      <c r="B157" s="23" t="s">
        <v>158</v>
      </c>
      <c r="C157" s="24"/>
      <c r="D157" s="25"/>
      <c r="E157" s="26"/>
      <c r="F157" s="26"/>
      <c r="G157" s="26"/>
      <c r="H157" s="26"/>
      <c r="I157" s="52"/>
      <c r="J157" s="52"/>
      <c r="K157" s="52"/>
      <c r="L157" s="52"/>
      <c r="M157" s="52"/>
      <c r="N157" s="52"/>
      <c r="O157" s="52"/>
      <c r="P157" s="52"/>
      <c r="Q157" s="52">
        <f>Q158+Q160+Q164</f>
        <v>0</v>
      </c>
      <c r="R157" s="52">
        <f>R158+R160+R164</f>
        <v>0</v>
      </c>
      <c r="S157" s="52">
        <f>S158+S160+S164</f>
        <v>0</v>
      </c>
      <c r="T157" s="26"/>
      <c r="U157" s="26"/>
      <c r="V157" s="57"/>
    </row>
    <row r="158" ht="29" hidden="1" customHeight="1" spans="1:22">
      <c r="A158" s="20"/>
      <c r="B158" s="29" t="s">
        <v>159</v>
      </c>
      <c r="C158" s="30"/>
      <c r="D158" s="26"/>
      <c r="E158" s="26"/>
      <c r="F158" s="26"/>
      <c r="G158" s="26"/>
      <c r="H158" s="26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26"/>
      <c r="U158" s="26"/>
      <c r="V158" s="57"/>
    </row>
    <row r="159" ht="21" hidden="1" customHeight="1" spans="1:22">
      <c r="A159" s="20"/>
      <c r="B159" s="29" t="s">
        <v>160</v>
      </c>
      <c r="C159" s="30"/>
      <c r="D159" s="26"/>
      <c r="E159" s="26"/>
      <c r="F159" s="26"/>
      <c r="G159" s="26"/>
      <c r="H159" s="26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26"/>
      <c r="U159" s="26"/>
      <c r="V159" s="57"/>
    </row>
    <row r="160" ht="22" hidden="1" customHeight="1" spans="1:22">
      <c r="A160" s="20"/>
      <c r="B160" s="29" t="s">
        <v>161</v>
      </c>
      <c r="C160" s="30"/>
      <c r="D160" s="26"/>
      <c r="E160" s="26"/>
      <c r="F160" s="26"/>
      <c r="G160" s="26"/>
      <c r="H160" s="26"/>
      <c r="I160" s="52"/>
      <c r="J160" s="52"/>
      <c r="K160" s="52"/>
      <c r="L160" s="52"/>
      <c r="M160" s="52"/>
      <c r="N160" s="52"/>
      <c r="O160" s="52"/>
      <c r="P160" s="52"/>
      <c r="Q160" s="52">
        <f>Q161+Q163</f>
        <v>0</v>
      </c>
      <c r="R160" s="52">
        <f>R161+R163</f>
        <v>0</v>
      </c>
      <c r="S160" s="52">
        <f>S161+S163</f>
        <v>0</v>
      </c>
      <c r="T160" s="26"/>
      <c r="U160" s="26"/>
      <c r="V160" s="57"/>
    </row>
    <row r="161" ht="25" hidden="1" customHeight="1" spans="1:22">
      <c r="A161" s="20"/>
      <c r="B161" s="29" t="s">
        <v>162</v>
      </c>
      <c r="C161" s="30"/>
      <c r="D161" s="26"/>
      <c r="E161" s="26"/>
      <c r="F161" s="26"/>
      <c r="G161" s="26"/>
      <c r="H161" s="26"/>
      <c r="I161" s="52"/>
      <c r="J161" s="52"/>
      <c r="K161" s="52"/>
      <c r="L161" s="52"/>
      <c r="M161" s="52"/>
      <c r="N161" s="52"/>
      <c r="O161" s="52"/>
      <c r="P161" s="52"/>
      <c r="Q161" s="52">
        <f>SUM(Q162)</f>
        <v>0</v>
      </c>
      <c r="R161" s="52">
        <f>SUM(R162)</f>
        <v>0</v>
      </c>
      <c r="S161" s="52">
        <f>SUM(S162)</f>
        <v>0</v>
      </c>
      <c r="T161" s="26"/>
      <c r="U161" s="26"/>
      <c r="V161" s="57"/>
    </row>
    <row r="162" hidden="1" spans="1:22">
      <c r="A162" s="20"/>
      <c r="B162" s="35"/>
      <c r="C162" s="26"/>
      <c r="D162" s="26"/>
      <c r="E162" s="26"/>
      <c r="F162" s="26"/>
      <c r="G162" s="26"/>
      <c r="H162" s="26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26"/>
      <c r="U162" s="26"/>
      <c r="V162" s="42"/>
    </row>
    <row r="163" ht="23" hidden="1" customHeight="1" spans="1:22">
      <c r="A163" s="20"/>
      <c r="B163" s="29" t="s">
        <v>163</v>
      </c>
      <c r="C163" s="30"/>
      <c r="D163" s="26"/>
      <c r="E163" s="26"/>
      <c r="F163" s="26"/>
      <c r="G163" s="26"/>
      <c r="H163" s="26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26"/>
      <c r="U163" s="26"/>
      <c r="V163" s="57"/>
    </row>
    <row r="164" ht="21" hidden="1" customHeight="1" spans="1:22">
      <c r="A164" s="20"/>
      <c r="B164" s="29" t="s">
        <v>164</v>
      </c>
      <c r="C164" s="30"/>
      <c r="D164" s="26"/>
      <c r="E164" s="26"/>
      <c r="F164" s="26"/>
      <c r="G164" s="26"/>
      <c r="H164" s="26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26"/>
      <c r="U164" s="57"/>
      <c r="V164" s="57"/>
    </row>
    <row r="165" ht="27" hidden="1" customHeight="1" spans="1:22">
      <c r="A165" s="20"/>
      <c r="B165" s="29" t="s">
        <v>165</v>
      </c>
      <c r="C165" s="30"/>
      <c r="D165" s="26"/>
      <c r="E165" s="26"/>
      <c r="F165" s="26"/>
      <c r="G165" s="26"/>
      <c r="H165" s="26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26"/>
      <c r="U165" s="57"/>
      <c r="V165" s="57"/>
    </row>
    <row r="166" hidden="1" spans="1:22">
      <c r="A166" s="20"/>
      <c r="B166" s="35"/>
      <c r="C166" s="26"/>
      <c r="D166" s="26"/>
      <c r="E166" s="26"/>
      <c r="F166" s="26"/>
      <c r="G166" s="26"/>
      <c r="H166" s="26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26"/>
      <c r="U166" s="57"/>
      <c r="V166" s="57"/>
    </row>
    <row r="167" ht="21" hidden="1" customHeight="1" spans="1:22">
      <c r="A167" s="20"/>
      <c r="B167" s="29" t="s">
        <v>166</v>
      </c>
      <c r="C167" s="30"/>
      <c r="D167" s="26"/>
      <c r="E167" s="26"/>
      <c r="F167" s="26"/>
      <c r="G167" s="26"/>
      <c r="H167" s="26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26"/>
      <c r="U167" s="57"/>
      <c r="V167" s="57"/>
    </row>
    <row r="168" hidden="1" spans="1:22">
      <c r="A168" s="20"/>
      <c r="B168" s="35"/>
      <c r="C168" s="26"/>
      <c r="D168" s="26"/>
      <c r="E168" s="26"/>
      <c r="F168" s="26"/>
      <c r="G168" s="26"/>
      <c r="H168" s="26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26"/>
      <c r="U168" s="57"/>
      <c r="V168" s="57"/>
    </row>
    <row r="169" ht="28" hidden="1" customHeight="1" spans="1:22">
      <c r="A169" s="20"/>
      <c r="B169" s="29" t="s">
        <v>167</v>
      </c>
      <c r="C169" s="30"/>
      <c r="D169" s="26"/>
      <c r="E169" s="26"/>
      <c r="F169" s="26"/>
      <c r="G169" s="26"/>
      <c r="H169" s="26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26"/>
      <c r="U169" s="57"/>
      <c r="V169" s="57"/>
    </row>
    <row r="170" hidden="1" spans="1:22">
      <c r="A170" s="20"/>
      <c r="B170" s="35"/>
      <c r="C170" s="26"/>
      <c r="D170" s="26"/>
      <c r="E170" s="26"/>
      <c r="F170" s="26"/>
      <c r="G170" s="26"/>
      <c r="H170" s="26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26"/>
      <c r="U170" s="57"/>
      <c r="V170" s="57"/>
    </row>
    <row r="171" ht="24" hidden="1" customHeight="1" spans="1:22">
      <c r="A171" s="20"/>
      <c r="B171" s="29" t="s">
        <v>168</v>
      </c>
      <c r="C171" s="30"/>
      <c r="D171" s="26"/>
      <c r="E171" s="26"/>
      <c r="F171" s="26"/>
      <c r="G171" s="26"/>
      <c r="H171" s="26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26"/>
      <c r="U171" s="57"/>
      <c r="V171" s="57"/>
    </row>
    <row r="172" hidden="1" spans="1:22">
      <c r="A172" s="20"/>
      <c r="B172" s="35"/>
      <c r="C172" s="26"/>
      <c r="D172" s="26"/>
      <c r="E172" s="26"/>
      <c r="F172" s="26"/>
      <c r="G172" s="26"/>
      <c r="H172" s="26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26"/>
      <c r="U172" s="57"/>
      <c r="V172" s="57"/>
    </row>
    <row r="173" ht="23" hidden="1" customHeight="1" spans="1:22">
      <c r="A173" s="20"/>
      <c r="B173" s="29" t="s">
        <v>169</v>
      </c>
      <c r="C173" s="30"/>
      <c r="D173" s="26"/>
      <c r="E173" s="26"/>
      <c r="F173" s="26"/>
      <c r="G173" s="26"/>
      <c r="H173" s="26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26"/>
      <c r="U173" s="57"/>
      <c r="V173" s="57"/>
    </row>
    <row r="174" hidden="1" spans="1:22">
      <c r="A174" s="20"/>
      <c r="B174" s="35"/>
      <c r="C174" s="26"/>
      <c r="D174" s="26"/>
      <c r="E174" s="26"/>
      <c r="F174" s="26"/>
      <c r="G174" s="26"/>
      <c r="H174" s="26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26"/>
      <c r="U174" s="57"/>
      <c r="V174" s="57"/>
    </row>
    <row r="175" ht="30" hidden="1" customHeight="1" spans="1:22">
      <c r="A175" s="20"/>
      <c r="B175" s="29" t="s">
        <v>170</v>
      </c>
      <c r="C175" s="30"/>
      <c r="D175" s="26"/>
      <c r="E175" s="26"/>
      <c r="F175" s="26"/>
      <c r="G175" s="26"/>
      <c r="H175" s="26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26"/>
      <c r="U175" s="57"/>
      <c r="V175" s="57"/>
    </row>
    <row r="176" hidden="1" spans="1:22">
      <c r="A176" s="20"/>
      <c r="B176" s="35"/>
      <c r="C176" s="26"/>
      <c r="D176" s="26"/>
      <c r="E176" s="26"/>
      <c r="F176" s="26"/>
      <c r="G176" s="26"/>
      <c r="H176" s="26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26"/>
      <c r="U176" s="57"/>
      <c r="V176" s="57"/>
    </row>
    <row r="177" ht="31" hidden="1" customHeight="1" spans="1:22">
      <c r="A177" s="57"/>
      <c r="B177" s="70" t="s">
        <v>171</v>
      </c>
      <c r="C177" s="70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</row>
    <row r="178" ht="19" hidden="1" customHeight="1" spans="1:22">
      <c r="A178" s="57"/>
      <c r="B178" s="34" t="s">
        <v>172</v>
      </c>
      <c r="C178" s="34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</row>
    <row r="179" ht="20" hidden="1" customHeight="1" spans="1:22">
      <c r="A179" s="57"/>
      <c r="B179" s="34" t="s">
        <v>173</v>
      </c>
      <c r="C179" s="34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</row>
    <row r="180" ht="33" hidden="1" customHeight="1" spans="1:22">
      <c r="A180" s="57"/>
      <c r="B180" s="34" t="s">
        <v>174</v>
      </c>
      <c r="C180" s="34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</row>
    <row r="181" ht="24" hidden="1" customHeight="1" spans="1:22">
      <c r="A181" s="57"/>
      <c r="B181" s="70" t="s">
        <v>175</v>
      </c>
      <c r="C181" s="70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20">
        <f>P182</f>
        <v>0</v>
      </c>
      <c r="Q181" s="20">
        <f>Q182</f>
        <v>0</v>
      </c>
      <c r="R181" s="20">
        <f>R182</f>
        <v>0</v>
      </c>
      <c r="S181" s="20">
        <f>S182</f>
        <v>0</v>
      </c>
      <c r="T181" s="57"/>
      <c r="U181" s="57"/>
      <c r="V181" s="57"/>
    </row>
    <row r="182" ht="23" hidden="1" customHeight="1" spans="1:22">
      <c r="A182" s="57"/>
      <c r="B182" s="35"/>
      <c r="C182" s="42"/>
      <c r="D182" s="62"/>
      <c r="E182" s="42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3"/>
      <c r="Q182" s="20"/>
      <c r="R182" s="20"/>
      <c r="S182" s="20"/>
      <c r="T182" s="26"/>
      <c r="U182" s="26"/>
      <c r="V182" s="26"/>
    </row>
    <row r="183" ht="22" hidden="1" customHeight="1" spans="1:22">
      <c r="A183" s="57"/>
      <c r="B183" s="70" t="s">
        <v>176</v>
      </c>
      <c r="C183" s="70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</row>
    <row r="184" ht="21" hidden="1" customHeight="1" spans="1:22">
      <c r="A184" s="57"/>
      <c r="B184" s="34" t="s">
        <v>177</v>
      </c>
      <c r="C184" s="34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</row>
  </sheetData>
  <mergeCells count="140">
    <mergeCell ref="A1:B1"/>
    <mergeCell ref="C1:D1"/>
    <mergeCell ref="A2:V2"/>
    <mergeCell ref="G3:H3"/>
    <mergeCell ref="K3:L3"/>
    <mergeCell ref="M3:N3"/>
    <mergeCell ref="P3:S3"/>
    <mergeCell ref="B5:C5"/>
    <mergeCell ref="B6:C6"/>
    <mergeCell ref="B7:C7"/>
    <mergeCell ref="B8:C8"/>
    <mergeCell ref="B11:C11"/>
    <mergeCell ref="B15:C15"/>
    <mergeCell ref="B17:C17"/>
    <mergeCell ref="B19:C19"/>
    <mergeCell ref="B22:C22"/>
    <mergeCell ref="B24:C24"/>
    <mergeCell ref="B25:C25"/>
    <mergeCell ref="B27:C27"/>
    <mergeCell ref="B29:C29"/>
    <mergeCell ref="B31:C31"/>
    <mergeCell ref="B32:C32"/>
    <mergeCell ref="B33:C33"/>
    <mergeCell ref="B35:C35"/>
    <mergeCell ref="B36:C36"/>
    <mergeCell ref="B37:C37"/>
    <mergeCell ref="B38:C38"/>
    <mergeCell ref="B40:C40"/>
    <mergeCell ref="B42:C42"/>
    <mergeCell ref="B44:C44"/>
    <mergeCell ref="B46:C46"/>
    <mergeCell ref="B48:C48"/>
    <mergeCell ref="B49:C49"/>
    <mergeCell ref="B50:C50"/>
    <mergeCell ref="B51:C51"/>
    <mergeCell ref="B52:C52"/>
    <mergeCell ref="B53:C53"/>
    <mergeCell ref="B54:C54"/>
    <mergeCell ref="B55:C55"/>
    <mergeCell ref="B57:C57"/>
    <mergeCell ref="B58:C58"/>
    <mergeCell ref="B59:C59"/>
    <mergeCell ref="B60:C60"/>
    <mergeCell ref="B62:C62"/>
    <mergeCell ref="B63:C63"/>
    <mergeCell ref="B64:C64"/>
    <mergeCell ref="B66:C66"/>
    <mergeCell ref="B67:C67"/>
    <mergeCell ref="B68:C68"/>
    <mergeCell ref="B70:C70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4:C84"/>
    <mergeCell ref="B86:C86"/>
    <mergeCell ref="B88:C88"/>
    <mergeCell ref="B89:C89"/>
    <mergeCell ref="B91:C91"/>
    <mergeCell ref="B93:C93"/>
    <mergeCell ref="B94:C94"/>
    <mergeCell ref="B96:C96"/>
    <mergeCell ref="B98:C98"/>
    <mergeCell ref="B100:C100"/>
    <mergeCell ref="B101:C101"/>
    <mergeCell ref="B102:C102"/>
    <mergeCell ref="B104:C104"/>
    <mergeCell ref="B105:C105"/>
    <mergeCell ref="B106:C106"/>
    <mergeCell ref="B107:C107"/>
    <mergeCell ref="B110:C110"/>
    <mergeCell ref="B112:C112"/>
    <mergeCell ref="B114:C114"/>
    <mergeCell ref="B116:C116"/>
    <mergeCell ref="B117:C117"/>
    <mergeCell ref="B118:C118"/>
    <mergeCell ref="B119:C119"/>
    <mergeCell ref="B121:C121"/>
    <mergeCell ref="B125:C125"/>
    <mergeCell ref="B126:C126"/>
    <mergeCell ref="B128:C128"/>
    <mergeCell ref="B130:C130"/>
    <mergeCell ref="B132:C132"/>
    <mergeCell ref="B134:C134"/>
    <mergeCell ref="B136:C136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50:C150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3:C163"/>
    <mergeCell ref="B164:C164"/>
    <mergeCell ref="B165:C165"/>
    <mergeCell ref="B167:C167"/>
    <mergeCell ref="B169:C169"/>
    <mergeCell ref="B171:C171"/>
    <mergeCell ref="B173:C173"/>
    <mergeCell ref="B175:C175"/>
    <mergeCell ref="B177:C177"/>
    <mergeCell ref="B178:C178"/>
    <mergeCell ref="B179:C179"/>
    <mergeCell ref="B180:C180"/>
    <mergeCell ref="B181:C181"/>
    <mergeCell ref="B183:C183"/>
    <mergeCell ref="B184:C184"/>
    <mergeCell ref="A3:A4"/>
    <mergeCell ref="B3:B4"/>
    <mergeCell ref="C3:C4"/>
    <mergeCell ref="D3:D4"/>
    <mergeCell ref="E3:E4"/>
    <mergeCell ref="F3:F4"/>
    <mergeCell ref="I3:I4"/>
    <mergeCell ref="J3:J4"/>
    <mergeCell ref="O3:O4"/>
    <mergeCell ref="T3:T4"/>
    <mergeCell ref="U3:U4"/>
    <mergeCell ref="V3:V4"/>
  </mergeCells>
  <dataValidations count="1">
    <dataValidation type="list" allowBlank="1" showInputMessage="1" showErrorMessage="1" sqref="C28 C103">
      <formula1>INDIRECT(#REF!)</formula1>
    </dataValidation>
  </dataValidations>
  <printOptions horizontalCentered="1"/>
  <pageMargins left="0.550694444444444" right="0.550694444444444" top="0.984027777777778" bottom="0.984027777777778" header="0.511805555555556" footer="0.511805555555556"/>
  <pageSetup paperSize="8" orientation="landscape" useFirstPageNumber="1" horizontalDpi="600"/>
  <headerFooter/>
  <ignoredErrors>
    <ignoredError sqref="P123 P121 S15 S31 Q31 Q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K11:O17"/>
  <sheetViews>
    <sheetView workbookViewId="0">
      <selection activeCell="O11" sqref="O11:O17"/>
    </sheetView>
  </sheetViews>
  <sheetFormatPr defaultColWidth="9" defaultRowHeight="14.25"/>
  <sheetData>
    <row r="11" spans="11:15">
      <c r="K11">
        <v>328</v>
      </c>
      <c r="M11">
        <v>90.2</v>
      </c>
      <c r="O11">
        <v>160</v>
      </c>
    </row>
    <row r="12" spans="11:15">
      <c r="K12">
        <v>270</v>
      </c>
      <c r="M12">
        <v>150</v>
      </c>
      <c r="O12">
        <v>38.5</v>
      </c>
    </row>
    <row r="13" spans="11:15">
      <c r="K13">
        <v>109</v>
      </c>
      <c r="M13">
        <v>130</v>
      </c>
      <c r="O13">
        <v>170</v>
      </c>
    </row>
    <row r="14" spans="11:15">
      <c r="K14">
        <v>121</v>
      </c>
      <c r="O14">
        <v>260</v>
      </c>
    </row>
    <row r="15" spans="11:15">
      <c r="K15">
        <v>280</v>
      </c>
      <c r="O15">
        <v>25</v>
      </c>
    </row>
    <row r="16" spans="11:15">
      <c r="K16">
        <v>100</v>
      </c>
      <c r="O16">
        <v>80</v>
      </c>
    </row>
    <row r="17" spans="11:11">
      <c r="K17">
        <v>100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J8" sqref="J8"/>
    </sheetView>
  </sheetViews>
  <sheetFormatPr defaultColWidth="9" defaultRowHeight="14.25" outlineLevelRow="7"/>
  <cols>
    <col min="1" max="1" width="9" style="1"/>
    <col min="2" max="14" width="12.625" style="1" customWidth="1"/>
    <col min="15" max="16384" width="9" style="1"/>
  </cols>
  <sheetData>
    <row r="1" spans="1:14">
      <c r="A1" s="1">
        <v>1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</row>
    <row r="2" ht="59.1" customHeight="1" spans="1:14">
      <c r="A2" s="2" t="s">
        <v>3</v>
      </c>
      <c r="B2" s="3" t="s">
        <v>178</v>
      </c>
      <c r="C2" s="4" t="s">
        <v>179</v>
      </c>
      <c r="D2" s="3" t="s">
        <v>180</v>
      </c>
      <c r="E2" s="3" t="s">
        <v>181</v>
      </c>
      <c r="F2" s="3" t="s">
        <v>182</v>
      </c>
      <c r="G2" s="3" t="s">
        <v>183</v>
      </c>
      <c r="H2" s="3" t="s">
        <v>184</v>
      </c>
      <c r="I2" s="3" t="s">
        <v>185</v>
      </c>
      <c r="J2" s="3" t="s">
        <v>186</v>
      </c>
      <c r="K2" s="3" t="s">
        <v>187</v>
      </c>
      <c r="L2" s="3" t="s">
        <v>188</v>
      </c>
      <c r="M2" s="3" t="s">
        <v>189</v>
      </c>
      <c r="N2" s="3" t="s">
        <v>190</v>
      </c>
    </row>
    <row r="3" ht="59.1" customHeight="1" spans="1:14">
      <c r="A3" s="5" t="s">
        <v>191</v>
      </c>
      <c r="B3" s="3" t="s">
        <v>192</v>
      </c>
      <c r="C3" s="3" t="s">
        <v>193</v>
      </c>
      <c r="D3" s="3" t="s">
        <v>194</v>
      </c>
      <c r="E3" s="3" t="s">
        <v>181</v>
      </c>
      <c r="F3" s="3" t="s">
        <v>195</v>
      </c>
      <c r="G3" s="3" t="s">
        <v>196</v>
      </c>
      <c r="H3" s="4" t="s">
        <v>184</v>
      </c>
      <c r="I3" s="4" t="s">
        <v>197</v>
      </c>
      <c r="J3" s="3" t="s">
        <v>198</v>
      </c>
      <c r="K3" s="3" t="s">
        <v>199</v>
      </c>
      <c r="L3" s="3" t="s">
        <v>200</v>
      </c>
      <c r="M3" s="3" t="s">
        <v>201</v>
      </c>
      <c r="N3" s="3" t="s">
        <v>190</v>
      </c>
    </row>
    <row r="4" ht="59.1" customHeight="1" spans="1:14">
      <c r="A4" s="6"/>
      <c r="B4" s="3" t="s">
        <v>202</v>
      </c>
      <c r="C4" s="3" t="s">
        <v>203</v>
      </c>
      <c r="D4" s="3" t="s">
        <v>204</v>
      </c>
      <c r="E4" s="3"/>
      <c r="F4" s="3" t="s">
        <v>205</v>
      </c>
      <c r="G4" s="3" t="s">
        <v>206</v>
      </c>
      <c r="H4" s="3"/>
      <c r="I4" s="4" t="s">
        <v>207</v>
      </c>
      <c r="J4" s="3" t="s">
        <v>208</v>
      </c>
      <c r="K4" s="3" t="s">
        <v>209</v>
      </c>
      <c r="L4" s="3" t="s">
        <v>210</v>
      </c>
      <c r="M4" s="3" t="s">
        <v>211</v>
      </c>
      <c r="N4" s="3"/>
    </row>
    <row r="5" ht="59.1" customHeight="1" spans="1:14">
      <c r="A5" s="6"/>
      <c r="B5" s="3" t="s">
        <v>212</v>
      </c>
      <c r="C5" s="3" t="s">
        <v>213</v>
      </c>
      <c r="D5" s="3"/>
      <c r="E5" s="3"/>
      <c r="F5" s="3" t="s">
        <v>214</v>
      </c>
      <c r="G5" s="3" t="s">
        <v>215</v>
      </c>
      <c r="H5" s="3"/>
      <c r="I5" s="3" t="s">
        <v>216</v>
      </c>
      <c r="J5" s="3" t="s">
        <v>217</v>
      </c>
      <c r="K5" s="3" t="s">
        <v>218</v>
      </c>
      <c r="L5" s="3" t="s">
        <v>219</v>
      </c>
      <c r="M5" s="3" t="s">
        <v>220</v>
      </c>
      <c r="N5" s="3"/>
    </row>
    <row r="6" ht="59.1" customHeight="1" spans="1:14">
      <c r="A6" s="6"/>
      <c r="B6" s="3" t="s">
        <v>221</v>
      </c>
      <c r="C6" s="3" t="s">
        <v>222</v>
      </c>
      <c r="D6" s="3"/>
      <c r="E6" s="3"/>
      <c r="F6" s="3" t="s">
        <v>223</v>
      </c>
      <c r="G6" s="3" t="s">
        <v>224</v>
      </c>
      <c r="H6" s="3"/>
      <c r="I6" s="4" t="s">
        <v>225</v>
      </c>
      <c r="J6" s="3"/>
      <c r="K6" s="3" t="s">
        <v>226</v>
      </c>
      <c r="L6" s="3" t="s">
        <v>227</v>
      </c>
      <c r="M6" s="3" t="s">
        <v>228</v>
      </c>
      <c r="N6" s="3"/>
    </row>
    <row r="7" ht="59.1" customHeight="1" spans="1:14">
      <c r="A7" s="6"/>
      <c r="B7" s="3" t="s">
        <v>177</v>
      </c>
      <c r="C7" s="3"/>
      <c r="D7" s="3"/>
      <c r="E7" s="3"/>
      <c r="F7" s="3"/>
      <c r="G7" s="3" t="s">
        <v>229</v>
      </c>
      <c r="H7" s="3"/>
      <c r="I7" s="3" t="s">
        <v>177</v>
      </c>
      <c r="J7" s="3"/>
      <c r="K7" s="3" t="s">
        <v>230</v>
      </c>
      <c r="L7" s="3" t="s">
        <v>231</v>
      </c>
      <c r="M7" s="3"/>
      <c r="N7" s="3"/>
    </row>
    <row r="8" ht="59.1" customHeight="1" spans="1:14">
      <c r="A8" s="7"/>
      <c r="B8" s="3"/>
      <c r="C8" s="3"/>
      <c r="D8" s="3"/>
      <c r="E8" s="3"/>
      <c r="F8" s="3"/>
      <c r="G8" s="3" t="s">
        <v>232</v>
      </c>
      <c r="H8" s="3"/>
      <c r="I8" s="3"/>
      <c r="J8" s="3"/>
      <c r="K8" s="3"/>
      <c r="L8" s="3" t="s">
        <v>177</v>
      </c>
      <c r="M8" s="3"/>
      <c r="N8" s="3"/>
    </row>
  </sheetData>
  <mergeCells count="1">
    <mergeCell ref="A3:A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市级资金明细表</vt:lpstr>
      <vt:lpstr>Sheet1</vt:lpstr>
      <vt:lpstr>勿删除（项目类型）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</dc:creator>
  <cp:lastModifiedBy>PCY</cp:lastModifiedBy>
  <dcterms:created xsi:type="dcterms:W3CDTF">2019-07-15T01:46:00Z</dcterms:created>
  <cp:lastPrinted>2023-08-08T01:46:00Z</cp:lastPrinted>
  <dcterms:modified xsi:type="dcterms:W3CDTF">2025-06-11T06:52:04Z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B6541DA1206746EAA6F4C7D24DC83446</vt:lpwstr>
  </property>
</Properties>
</file>